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d052282a3202f54/Desktop/Dividenden-Tools/"/>
    </mc:Choice>
  </mc:AlternateContent>
  <xr:revisionPtr revIDLastSave="1" documentId="11_48952E89FFCA17DEA245107C447D0A3AC65A31C7" xr6:coauthVersionLast="47" xr6:coauthVersionMax="47" xr10:uidLastSave="{E116051D-F32C-4C28-B7EA-15054F588E6A}"/>
  <bookViews>
    <workbookView xWindow="-108" yWindow="-108" windowWidth="23256" windowHeight="12456" tabRatio="500" xr2:uid="{00000000-000D-0000-FFFF-FFFF00000000}"/>
  </bookViews>
  <sheets>
    <sheet name="Anleitung" sheetId="1" r:id="rId1"/>
    <sheet name="Dividenden-Journal" sheetId="2" r:id="rId2"/>
    <sheet name="Monatsauswertung" sheetId="3" r:id="rId3"/>
    <sheet name="Jahresübersich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201" i="2" l="1"/>
  <c r="O201" i="2"/>
  <c r="N201" i="2"/>
  <c r="L201" i="2"/>
  <c r="K201" i="2"/>
  <c r="H201" i="2"/>
  <c r="F201" i="2"/>
  <c r="P200" i="2"/>
  <c r="O200" i="2"/>
  <c r="N200" i="2"/>
  <c r="L200" i="2"/>
  <c r="K200" i="2"/>
  <c r="H200" i="2"/>
  <c r="F200" i="2"/>
  <c r="P199" i="2"/>
  <c r="O199" i="2"/>
  <c r="N199" i="2"/>
  <c r="L199" i="2"/>
  <c r="K199" i="2"/>
  <c r="H199" i="2"/>
  <c r="F199" i="2"/>
  <c r="P198" i="2"/>
  <c r="O198" i="2"/>
  <c r="N198" i="2"/>
  <c r="L198" i="2"/>
  <c r="K198" i="2"/>
  <c r="H198" i="2"/>
  <c r="F198" i="2"/>
  <c r="P197" i="2"/>
  <c r="O197" i="2"/>
  <c r="N197" i="2"/>
  <c r="L197" i="2"/>
  <c r="K197" i="2"/>
  <c r="H197" i="2"/>
  <c r="F197" i="2"/>
  <c r="P196" i="2"/>
  <c r="O196" i="2"/>
  <c r="N196" i="2"/>
  <c r="L196" i="2"/>
  <c r="K196" i="2"/>
  <c r="H196" i="2"/>
  <c r="F196" i="2"/>
  <c r="P195" i="2"/>
  <c r="O195" i="2"/>
  <c r="N195" i="2"/>
  <c r="L195" i="2"/>
  <c r="K195" i="2"/>
  <c r="H195" i="2"/>
  <c r="F195" i="2"/>
  <c r="P194" i="2"/>
  <c r="O194" i="2"/>
  <c r="N194" i="2"/>
  <c r="L194" i="2"/>
  <c r="K194" i="2"/>
  <c r="H194" i="2"/>
  <c r="F194" i="2"/>
  <c r="P193" i="2"/>
  <c r="O193" i="2"/>
  <c r="N193" i="2"/>
  <c r="L193" i="2"/>
  <c r="K193" i="2"/>
  <c r="H193" i="2"/>
  <c r="F193" i="2"/>
  <c r="P192" i="2"/>
  <c r="O192" i="2"/>
  <c r="N192" i="2"/>
  <c r="L192" i="2"/>
  <c r="K192" i="2"/>
  <c r="H192" i="2"/>
  <c r="F192" i="2"/>
  <c r="P191" i="2"/>
  <c r="O191" i="2"/>
  <c r="N191" i="2"/>
  <c r="L191" i="2"/>
  <c r="K191" i="2"/>
  <c r="H191" i="2"/>
  <c r="F191" i="2"/>
  <c r="P190" i="2"/>
  <c r="O190" i="2"/>
  <c r="N190" i="2"/>
  <c r="L190" i="2"/>
  <c r="K190" i="2"/>
  <c r="H190" i="2"/>
  <c r="F190" i="2"/>
  <c r="P189" i="2"/>
  <c r="O189" i="2"/>
  <c r="N189" i="2"/>
  <c r="L189" i="2"/>
  <c r="K189" i="2"/>
  <c r="H189" i="2"/>
  <c r="F189" i="2"/>
  <c r="P188" i="2"/>
  <c r="O188" i="2"/>
  <c r="N188" i="2"/>
  <c r="L188" i="2"/>
  <c r="K188" i="2"/>
  <c r="H188" i="2"/>
  <c r="F188" i="2"/>
  <c r="P187" i="2"/>
  <c r="O187" i="2"/>
  <c r="N187" i="2"/>
  <c r="L187" i="2"/>
  <c r="K187" i="2"/>
  <c r="H187" i="2"/>
  <c r="F187" i="2"/>
  <c r="P186" i="2"/>
  <c r="O186" i="2"/>
  <c r="N186" i="2"/>
  <c r="L186" i="2"/>
  <c r="K186" i="2"/>
  <c r="H186" i="2"/>
  <c r="F186" i="2"/>
  <c r="P185" i="2"/>
  <c r="O185" i="2"/>
  <c r="N185" i="2"/>
  <c r="L185" i="2"/>
  <c r="K185" i="2"/>
  <c r="H185" i="2"/>
  <c r="F185" i="2"/>
  <c r="P184" i="2"/>
  <c r="O184" i="2"/>
  <c r="N184" i="2"/>
  <c r="L184" i="2"/>
  <c r="K184" i="2"/>
  <c r="H184" i="2"/>
  <c r="F184" i="2"/>
  <c r="P183" i="2"/>
  <c r="O183" i="2"/>
  <c r="N183" i="2"/>
  <c r="L183" i="2"/>
  <c r="K183" i="2"/>
  <c r="H183" i="2"/>
  <c r="F183" i="2"/>
  <c r="P182" i="2"/>
  <c r="O182" i="2"/>
  <c r="N182" i="2"/>
  <c r="L182" i="2"/>
  <c r="K182" i="2"/>
  <c r="H182" i="2"/>
  <c r="F182" i="2"/>
  <c r="P181" i="2"/>
  <c r="O181" i="2"/>
  <c r="N181" i="2"/>
  <c r="L181" i="2"/>
  <c r="K181" i="2"/>
  <c r="H181" i="2"/>
  <c r="F181" i="2"/>
  <c r="P180" i="2"/>
  <c r="O180" i="2"/>
  <c r="N180" i="2"/>
  <c r="L180" i="2"/>
  <c r="K180" i="2"/>
  <c r="H180" i="2"/>
  <c r="F180" i="2"/>
  <c r="P179" i="2"/>
  <c r="O179" i="2"/>
  <c r="N179" i="2"/>
  <c r="L179" i="2"/>
  <c r="K179" i="2"/>
  <c r="H179" i="2"/>
  <c r="F179" i="2"/>
  <c r="P178" i="2"/>
  <c r="O178" i="2"/>
  <c r="N178" i="2"/>
  <c r="L178" i="2"/>
  <c r="K178" i="2"/>
  <c r="H178" i="2"/>
  <c r="F178" i="2"/>
  <c r="P177" i="2"/>
  <c r="O177" i="2"/>
  <c r="N177" i="2"/>
  <c r="L177" i="2"/>
  <c r="K177" i="2"/>
  <c r="H177" i="2"/>
  <c r="F177" i="2"/>
  <c r="P176" i="2"/>
  <c r="O176" i="2"/>
  <c r="N176" i="2"/>
  <c r="L176" i="2"/>
  <c r="K176" i="2"/>
  <c r="H176" i="2"/>
  <c r="F176" i="2"/>
  <c r="P175" i="2"/>
  <c r="O175" i="2"/>
  <c r="N175" i="2"/>
  <c r="L175" i="2"/>
  <c r="K175" i="2"/>
  <c r="H175" i="2"/>
  <c r="F175" i="2"/>
  <c r="P174" i="2"/>
  <c r="O174" i="2"/>
  <c r="N174" i="2"/>
  <c r="L174" i="2"/>
  <c r="K174" i="2"/>
  <c r="H174" i="2"/>
  <c r="F174" i="2"/>
  <c r="P173" i="2"/>
  <c r="O173" i="2"/>
  <c r="N173" i="2"/>
  <c r="L173" i="2"/>
  <c r="K173" i="2"/>
  <c r="H173" i="2"/>
  <c r="F173" i="2"/>
  <c r="P172" i="2"/>
  <c r="O172" i="2"/>
  <c r="N172" i="2"/>
  <c r="L172" i="2"/>
  <c r="K172" i="2"/>
  <c r="H172" i="2"/>
  <c r="F172" i="2"/>
  <c r="P171" i="2"/>
  <c r="O171" i="2"/>
  <c r="N171" i="2"/>
  <c r="L171" i="2"/>
  <c r="K171" i="2"/>
  <c r="H171" i="2"/>
  <c r="F171" i="2"/>
  <c r="P170" i="2"/>
  <c r="O170" i="2"/>
  <c r="N170" i="2"/>
  <c r="L170" i="2"/>
  <c r="K170" i="2"/>
  <c r="H170" i="2"/>
  <c r="F170" i="2"/>
  <c r="P169" i="2"/>
  <c r="O169" i="2"/>
  <c r="N169" i="2"/>
  <c r="L169" i="2"/>
  <c r="K169" i="2"/>
  <c r="H169" i="2"/>
  <c r="F169" i="2"/>
  <c r="P168" i="2"/>
  <c r="O168" i="2"/>
  <c r="N168" i="2"/>
  <c r="L168" i="2"/>
  <c r="K168" i="2"/>
  <c r="H168" i="2"/>
  <c r="F168" i="2"/>
  <c r="P167" i="2"/>
  <c r="O167" i="2"/>
  <c r="N167" i="2"/>
  <c r="L167" i="2"/>
  <c r="K167" i="2"/>
  <c r="H167" i="2"/>
  <c r="F167" i="2"/>
  <c r="P166" i="2"/>
  <c r="O166" i="2"/>
  <c r="N166" i="2"/>
  <c r="L166" i="2"/>
  <c r="K166" i="2"/>
  <c r="H166" i="2"/>
  <c r="F166" i="2"/>
  <c r="P165" i="2"/>
  <c r="O165" i="2"/>
  <c r="N165" i="2"/>
  <c r="L165" i="2"/>
  <c r="K165" i="2"/>
  <c r="H165" i="2"/>
  <c r="F165" i="2"/>
  <c r="P164" i="2"/>
  <c r="O164" i="2"/>
  <c r="N164" i="2"/>
  <c r="L164" i="2"/>
  <c r="K164" i="2"/>
  <c r="H164" i="2"/>
  <c r="F164" i="2"/>
  <c r="P163" i="2"/>
  <c r="O163" i="2"/>
  <c r="N163" i="2"/>
  <c r="L163" i="2"/>
  <c r="K163" i="2"/>
  <c r="H163" i="2"/>
  <c r="F163" i="2"/>
  <c r="P162" i="2"/>
  <c r="O162" i="2"/>
  <c r="N162" i="2"/>
  <c r="L162" i="2"/>
  <c r="K162" i="2"/>
  <c r="H162" i="2"/>
  <c r="F162" i="2"/>
  <c r="P161" i="2"/>
  <c r="O161" i="2"/>
  <c r="N161" i="2"/>
  <c r="L161" i="2"/>
  <c r="K161" i="2"/>
  <c r="H161" i="2"/>
  <c r="F161" i="2"/>
  <c r="P160" i="2"/>
  <c r="O160" i="2"/>
  <c r="N160" i="2"/>
  <c r="L160" i="2"/>
  <c r="K160" i="2"/>
  <c r="H160" i="2"/>
  <c r="F160" i="2"/>
  <c r="P159" i="2"/>
  <c r="O159" i="2"/>
  <c r="N159" i="2"/>
  <c r="L159" i="2"/>
  <c r="K159" i="2"/>
  <c r="H159" i="2"/>
  <c r="F159" i="2"/>
  <c r="P158" i="2"/>
  <c r="O158" i="2"/>
  <c r="N158" i="2"/>
  <c r="L158" i="2"/>
  <c r="K158" i="2"/>
  <c r="H158" i="2"/>
  <c r="F158" i="2"/>
  <c r="P157" i="2"/>
  <c r="O157" i="2"/>
  <c r="N157" i="2"/>
  <c r="L157" i="2"/>
  <c r="K157" i="2"/>
  <c r="H157" i="2"/>
  <c r="F157" i="2"/>
  <c r="P156" i="2"/>
  <c r="O156" i="2"/>
  <c r="N156" i="2"/>
  <c r="L156" i="2"/>
  <c r="K156" i="2"/>
  <c r="H156" i="2"/>
  <c r="F156" i="2"/>
  <c r="P155" i="2"/>
  <c r="O155" i="2"/>
  <c r="N155" i="2"/>
  <c r="L155" i="2"/>
  <c r="K155" i="2"/>
  <c r="H155" i="2"/>
  <c r="F155" i="2"/>
  <c r="P154" i="2"/>
  <c r="O154" i="2"/>
  <c r="N154" i="2"/>
  <c r="L154" i="2"/>
  <c r="K154" i="2"/>
  <c r="H154" i="2"/>
  <c r="F154" i="2"/>
  <c r="P153" i="2"/>
  <c r="O153" i="2"/>
  <c r="N153" i="2"/>
  <c r="L153" i="2"/>
  <c r="K153" i="2"/>
  <c r="H153" i="2"/>
  <c r="F153" i="2"/>
  <c r="P152" i="2"/>
  <c r="O152" i="2"/>
  <c r="N152" i="2"/>
  <c r="L152" i="2"/>
  <c r="K152" i="2"/>
  <c r="H152" i="2"/>
  <c r="F152" i="2"/>
  <c r="P151" i="2"/>
  <c r="O151" i="2"/>
  <c r="N151" i="2"/>
  <c r="L151" i="2"/>
  <c r="K151" i="2"/>
  <c r="H151" i="2"/>
  <c r="F151" i="2"/>
  <c r="P150" i="2"/>
  <c r="O150" i="2"/>
  <c r="N150" i="2"/>
  <c r="L150" i="2"/>
  <c r="K150" i="2"/>
  <c r="H150" i="2"/>
  <c r="F150" i="2"/>
  <c r="P149" i="2"/>
  <c r="O149" i="2"/>
  <c r="N149" i="2"/>
  <c r="L149" i="2"/>
  <c r="K149" i="2"/>
  <c r="H149" i="2"/>
  <c r="F149" i="2"/>
  <c r="P148" i="2"/>
  <c r="O148" i="2"/>
  <c r="N148" i="2"/>
  <c r="L148" i="2"/>
  <c r="K148" i="2"/>
  <c r="H148" i="2"/>
  <c r="F148" i="2"/>
  <c r="P147" i="2"/>
  <c r="O147" i="2"/>
  <c r="N147" i="2"/>
  <c r="L147" i="2"/>
  <c r="K147" i="2"/>
  <c r="H147" i="2"/>
  <c r="F147" i="2"/>
  <c r="P146" i="2"/>
  <c r="O146" i="2"/>
  <c r="N146" i="2"/>
  <c r="L146" i="2"/>
  <c r="K146" i="2"/>
  <c r="H146" i="2"/>
  <c r="F146" i="2"/>
  <c r="P145" i="2"/>
  <c r="O145" i="2"/>
  <c r="N145" i="2"/>
  <c r="L145" i="2"/>
  <c r="K145" i="2"/>
  <c r="H145" i="2"/>
  <c r="F145" i="2"/>
  <c r="P144" i="2"/>
  <c r="O144" i="2"/>
  <c r="N144" i="2"/>
  <c r="L144" i="2"/>
  <c r="K144" i="2"/>
  <c r="H144" i="2"/>
  <c r="F144" i="2"/>
  <c r="P143" i="2"/>
  <c r="O143" i="2"/>
  <c r="N143" i="2"/>
  <c r="L143" i="2"/>
  <c r="K143" i="2"/>
  <c r="H143" i="2"/>
  <c r="F143" i="2"/>
  <c r="P142" i="2"/>
  <c r="O142" i="2"/>
  <c r="N142" i="2"/>
  <c r="L142" i="2"/>
  <c r="K142" i="2"/>
  <c r="H142" i="2"/>
  <c r="F142" i="2"/>
  <c r="P141" i="2"/>
  <c r="O141" i="2"/>
  <c r="N141" i="2"/>
  <c r="L141" i="2"/>
  <c r="K141" i="2"/>
  <c r="H141" i="2"/>
  <c r="F141" i="2"/>
  <c r="P140" i="2"/>
  <c r="O140" i="2"/>
  <c r="N140" i="2"/>
  <c r="L140" i="2"/>
  <c r="K140" i="2"/>
  <c r="H140" i="2"/>
  <c r="F140" i="2"/>
  <c r="P139" i="2"/>
  <c r="O139" i="2"/>
  <c r="N139" i="2"/>
  <c r="L139" i="2"/>
  <c r="K139" i="2"/>
  <c r="H139" i="2"/>
  <c r="F139" i="2"/>
  <c r="P138" i="2"/>
  <c r="O138" i="2"/>
  <c r="N138" i="2"/>
  <c r="L138" i="2"/>
  <c r="K138" i="2"/>
  <c r="H138" i="2"/>
  <c r="F138" i="2"/>
  <c r="P137" i="2"/>
  <c r="O137" i="2"/>
  <c r="N137" i="2"/>
  <c r="L137" i="2"/>
  <c r="K137" i="2"/>
  <c r="H137" i="2"/>
  <c r="F137" i="2"/>
  <c r="P136" i="2"/>
  <c r="O136" i="2"/>
  <c r="N136" i="2"/>
  <c r="L136" i="2"/>
  <c r="K136" i="2"/>
  <c r="H136" i="2"/>
  <c r="F136" i="2"/>
  <c r="P135" i="2"/>
  <c r="O135" i="2"/>
  <c r="N135" i="2"/>
  <c r="L135" i="2"/>
  <c r="K135" i="2"/>
  <c r="H135" i="2"/>
  <c r="F135" i="2"/>
  <c r="P134" i="2"/>
  <c r="O134" i="2"/>
  <c r="N134" i="2"/>
  <c r="L134" i="2"/>
  <c r="K134" i="2"/>
  <c r="H134" i="2"/>
  <c r="F134" i="2"/>
  <c r="P133" i="2"/>
  <c r="O133" i="2"/>
  <c r="N133" i="2"/>
  <c r="L133" i="2"/>
  <c r="K133" i="2"/>
  <c r="H133" i="2"/>
  <c r="F133" i="2"/>
  <c r="P132" i="2"/>
  <c r="O132" i="2"/>
  <c r="N132" i="2"/>
  <c r="L132" i="2"/>
  <c r="K132" i="2"/>
  <c r="H132" i="2"/>
  <c r="F132" i="2"/>
  <c r="P131" i="2"/>
  <c r="O131" i="2"/>
  <c r="N131" i="2"/>
  <c r="L131" i="2"/>
  <c r="K131" i="2"/>
  <c r="H131" i="2"/>
  <c r="F131" i="2"/>
  <c r="P130" i="2"/>
  <c r="O130" i="2"/>
  <c r="N130" i="2"/>
  <c r="L130" i="2"/>
  <c r="K130" i="2"/>
  <c r="H130" i="2"/>
  <c r="F130" i="2"/>
  <c r="P129" i="2"/>
  <c r="O129" i="2"/>
  <c r="N129" i="2"/>
  <c r="L129" i="2"/>
  <c r="K129" i="2"/>
  <c r="H129" i="2"/>
  <c r="F129" i="2"/>
  <c r="P128" i="2"/>
  <c r="O128" i="2"/>
  <c r="N128" i="2"/>
  <c r="L128" i="2"/>
  <c r="K128" i="2"/>
  <c r="H128" i="2"/>
  <c r="F128" i="2"/>
  <c r="P127" i="2"/>
  <c r="O127" i="2"/>
  <c r="N127" i="2"/>
  <c r="L127" i="2"/>
  <c r="K127" i="2"/>
  <c r="H127" i="2"/>
  <c r="F127" i="2"/>
  <c r="P126" i="2"/>
  <c r="O126" i="2"/>
  <c r="N126" i="2"/>
  <c r="L126" i="2"/>
  <c r="K126" i="2"/>
  <c r="H126" i="2"/>
  <c r="F126" i="2"/>
  <c r="P125" i="2"/>
  <c r="O125" i="2"/>
  <c r="N125" i="2"/>
  <c r="L125" i="2"/>
  <c r="K125" i="2"/>
  <c r="H125" i="2"/>
  <c r="F125" i="2"/>
  <c r="P124" i="2"/>
  <c r="O124" i="2"/>
  <c r="N124" i="2"/>
  <c r="L124" i="2"/>
  <c r="K124" i="2"/>
  <c r="H124" i="2"/>
  <c r="F124" i="2"/>
  <c r="P123" i="2"/>
  <c r="O123" i="2"/>
  <c r="N123" i="2"/>
  <c r="L123" i="2"/>
  <c r="K123" i="2"/>
  <c r="H123" i="2"/>
  <c r="F123" i="2"/>
  <c r="P122" i="2"/>
  <c r="O122" i="2"/>
  <c r="N122" i="2"/>
  <c r="L122" i="2"/>
  <c r="K122" i="2"/>
  <c r="H122" i="2"/>
  <c r="F122" i="2"/>
  <c r="P121" i="2"/>
  <c r="O121" i="2"/>
  <c r="N121" i="2"/>
  <c r="L121" i="2"/>
  <c r="K121" i="2"/>
  <c r="H121" i="2"/>
  <c r="F121" i="2"/>
  <c r="P120" i="2"/>
  <c r="O120" i="2"/>
  <c r="N120" i="2"/>
  <c r="L120" i="2"/>
  <c r="K120" i="2"/>
  <c r="H120" i="2"/>
  <c r="F120" i="2"/>
  <c r="P119" i="2"/>
  <c r="O119" i="2"/>
  <c r="N119" i="2"/>
  <c r="L119" i="2"/>
  <c r="K119" i="2"/>
  <c r="H119" i="2"/>
  <c r="F119" i="2"/>
  <c r="P118" i="2"/>
  <c r="O118" i="2"/>
  <c r="N118" i="2"/>
  <c r="L118" i="2"/>
  <c r="K118" i="2"/>
  <c r="H118" i="2"/>
  <c r="F118" i="2"/>
  <c r="P117" i="2"/>
  <c r="O117" i="2"/>
  <c r="N117" i="2"/>
  <c r="L117" i="2"/>
  <c r="K117" i="2"/>
  <c r="H117" i="2"/>
  <c r="F117" i="2"/>
  <c r="P116" i="2"/>
  <c r="O116" i="2"/>
  <c r="N116" i="2"/>
  <c r="L116" i="2"/>
  <c r="K116" i="2"/>
  <c r="H116" i="2"/>
  <c r="F116" i="2"/>
  <c r="P115" i="2"/>
  <c r="O115" i="2"/>
  <c r="N115" i="2"/>
  <c r="L115" i="2"/>
  <c r="K115" i="2"/>
  <c r="H115" i="2"/>
  <c r="F115" i="2"/>
  <c r="P114" i="2"/>
  <c r="O114" i="2"/>
  <c r="N114" i="2"/>
  <c r="L114" i="2"/>
  <c r="K114" i="2"/>
  <c r="H114" i="2"/>
  <c r="F114" i="2"/>
  <c r="P113" i="2"/>
  <c r="O113" i="2"/>
  <c r="N113" i="2"/>
  <c r="L113" i="2"/>
  <c r="K113" i="2"/>
  <c r="H113" i="2"/>
  <c r="F113" i="2"/>
  <c r="P112" i="2"/>
  <c r="O112" i="2"/>
  <c r="N112" i="2"/>
  <c r="L112" i="2"/>
  <c r="K112" i="2"/>
  <c r="H112" i="2"/>
  <c r="F112" i="2"/>
  <c r="P111" i="2"/>
  <c r="O111" i="2"/>
  <c r="N111" i="2"/>
  <c r="L111" i="2"/>
  <c r="K111" i="2"/>
  <c r="H111" i="2"/>
  <c r="F111" i="2"/>
  <c r="P110" i="2"/>
  <c r="O110" i="2"/>
  <c r="N110" i="2"/>
  <c r="L110" i="2"/>
  <c r="K110" i="2"/>
  <c r="H110" i="2"/>
  <c r="F110" i="2"/>
  <c r="P109" i="2"/>
  <c r="O109" i="2"/>
  <c r="N109" i="2"/>
  <c r="L109" i="2"/>
  <c r="K109" i="2"/>
  <c r="H109" i="2"/>
  <c r="F109" i="2"/>
  <c r="P108" i="2"/>
  <c r="O108" i="2"/>
  <c r="N108" i="2"/>
  <c r="L108" i="2"/>
  <c r="K108" i="2"/>
  <c r="H108" i="2"/>
  <c r="F108" i="2"/>
  <c r="P107" i="2"/>
  <c r="O107" i="2"/>
  <c r="N107" i="2"/>
  <c r="L107" i="2"/>
  <c r="K107" i="2"/>
  <c r="H107" i="2"/>
  <c r="F107" i="2"/>
  <c r="P106" i="2"/>
  <c r="O106" i="2"/>
  <c r="N106" i="2"/>
  <c r="L106" i="2"/>
  <c r="K106" i="2"/>
  <c r="H106" i="2"/>
  <c r="F106" i="2"/>
  <c r="P105" i="2"/>
  <c r="O105" i="2"/>
  <c r="N105" i="2"/>
  <c r="L105" i="2"/>
  <c r="K105" i="2"/>
  <c r="H105" i="2"/>
  <c r="F105" i="2"/>
  <c r="P104" i="2"/>
  <c r="O104" i="2"/>
  <c r="N104" i="2"/>
  <c r="L104" i="2"/>
  <c r="K104" i="2"/>
  <c r="H104" i="2"/>
  <c r="F104" i="2"/>
  <c r="P103" i="2"/>
  <c r="O103" i="2"/>
  <c r="N103" i="2"/>
  <c r="L103" i="2"/>
  <c r="K103" i="2"/>
  <c r="H103" i="2"/>
  <c r="F103" i="2"/>
  <c r="P102" i="2"/>
  <c r="O102" i="2"/>
  <c r="N102" i="2"/>
  <c r="L102" i="2"/>
  <c r="K102" i="2"/>
  <c r="H102" i="2"/>
  <c r="F102" i="2"/>
  <c r="P101" i="2"/>
  <c r="O101" i="2"/>
  <c r="N101" i="2"/>
  <c r="L101" i="2"/>
  <c r="K101" i="2"/>
  <c r="H101" i="2"/>
  <c r="F101" i="2"/>
  <c r="P100" i="2"/>
  <c r="O100" i="2"/>
  <c r="N100" i="2"/>
  <c r="L100" i="2"/>
  <c r="K100" i="2"/>
  <c r="H100" i="2"/>
  <c r="F100" i="2"/>
  <c r="P99" i="2"/>
  <c r="O99" i="2"/>
  <c r="N99" i="2"/>
  <c r="L99" i="2"/>
  <c r="K99" i="2"/>
  <c r="H99" i="2"/>
  <c r="F99" i="2"/>
  <c r="P98" i="2"/>
  <c r="O98" i="2"/>
  <c r="N98" i="2"/>
  <c r="L98" i="2"/>
  <c r="K98" i="2"/>
  <c r="H98" i="2"/>
  <c r="F98" i="2"/>
  <c r="P97" i="2"/>
  <c r="O97" i="2"/>
  <c r="N97" i="2"/>
  <c r="L97" i="2"/>
  <c r="K97" i="2"/>
  <c r="H97" i="2"/>
  <c r="F97" i="2"/>
  <c r="P96" i="2"/>
  <c r="O96" i="2"/>
  <c r="N96" i="2"/>
  <c r="L96" i="2"/>
  <c r="K96" i="2"/>
  <c r="H96" i="2"/>
  <c r="F96" i="2"/>
  <c r="P95" i="2"/>
  <c r="O95" i="2"/>
  <c r="N95" i="2"/>
  <c r="L95" i="2"/>
  <c r="K95" i="2"/>
  <c r="H95" i="2"/>
  <c r="F95" i="2"/>
  <c r="P94" i="2"/>
  <c r="O94" i="2"/>
  <c r="N94" i="2"/>
  <c r="L94" i="2"/>
  <c r="K94" i="2"/>
  <c r="H94" i="2"/>
  <c r="F94" i="2"/>
  <c r="P93" i="2"/>
  <c r="O93" i="2"/>
  <c r="N93" i="2"/>
  <c r="L93" i="2"/>
  <c r="K93" i="2"/>
  <c r="H93" i="2"/>
  <c r="F93" i="2"/>
  <c r="P92" i="2"/>
  <c r="O92" i="2"/>
  <c r="N92" i="2"/>
  <c r="L92" i="2"/>
  <c r="K92" i="2"/>
  <c r="H92" i="2"/>
  <c r="F92" i="2"/>
  <c r="P91" i="2"/>
  <c r="O91" i="2"/>
  <c r="N91" i="2"/>
  <c r="L91" i="2"/>
  <c r="K91" i="2"/>
  <c r="H91" i="2"/>
  <c r="F91" i="2"/>
  <c r="P90" i="2"/>
  <c r="O90" i="2"/>
  <c r="N90" i="2"/>
  <c r="L90" i="2"/>
  <c r="K90" i="2"/>
  <c r="H90" i="2"/>
  <c r="F90" i="2"/>
  <c r="P89" i="2"/>
  <c r="O89" i="2"/>
  <c r="N89" i="2"/>
  <c r="L89" i="2"/>
  <c r="K89" i="2"/>
  <c r="H89" i="2"/>
  <c r="F89" i="2"/>
  <c r="P88" i="2"/>
  <c r="O88" i="2"/>
  <c r="N88" i="2"/>
  <c r="L88" i="2"/>
  <c r="K88" i="2"/>
  <c r="H88" i="2"/>
  <c r="F88" i="2"/>
  <c r="P87" i="2"/>
  <c r="O87" i="2"/>
  <c r="N87" i="2"/>
  <c r="L87" i="2"/>
  <c r="K87" i="2"/>
  <c r="H87" i="2"/>
  <c r="F87" i="2"/>
  <c r="P86" i="2"/>
  <c r="O86" i="2"/>
  <c r="N86" i="2"/>
  <c r="L86" i="2"/>
  <c r="K86" i="2"/>
  <c r="H86" i="2"/>
  <c r="F86" i="2"/>
  <c r="P85" i="2"/>
  <c r="O85" i="2"/>
  <c r="N85" i="2"/>
  <c r="L85" i="2"/>
  <c r="K85" i="2"/>
  <c r="H85" i="2"/>
  <c r="F85" i="2"/>
  <c r="P84" i="2"/>
  <c r="O84" i="2"/>
  <c r="N84" i="2"/>
  <c r="L84" i="2"/>
  <c r="K84" i="2"/>
  <c r="H84" i="2"/>
  <c r="F84" i="2"/>
  <c r="P83" i="2"/>
  <c r="O83" i="2"/>
  <c r="N83" i="2"/>
  <c r="L83" i="2"/>
  <c r="K83" i="2"/>
  <c r="H83" i="2"/>
  <c r="F83" i="2"/>
  <c r="P82" i="2"/>
  <c r="O82" i="2"/>
  <c r="N82" i="2"/>
  <c r="L82" i="2"/>
  <c r="K82" i="2"/>
  <c r="H82" i="2"/>
  <c r="F82" i="2"/>
  <c r="P81" i="2"/>
  <c r="O81" i="2"/>
  <c r="N81" i="2"/>
  <c r="L81" i="2"/>
  <c r="K81" i="2"/>
  <c r="H81" i="2"/>
  <c r="F81" i="2"/>
  <c r="P80" i="2"/>
  <c r="O80" i="2"/>
  <c r="N80" i="2"/>
  <c r="L80" i="2"/>
  <c r="K80" i="2"/>
  <c r="H80" i="2"/>
  <c r="F80" i="2"/>
  <c r="P79" i="2"/>
  <c r="O79" i="2"/>
  <c r="N79" i="2"/>
  <c r="L79" i="2"/>
  <c r="K79" i="2"/>
  <c r="H79" i="2"/>
  <c r="F79" i="2"/>
  <c r="P78" i="2"/>
  <c r="O78" i="2"/>
  <c r="N78" i="2"/>
  <c r="L78" i="2"/>
  <c r="K78" i="2"/>
  <c r="H78" i="2"/>
  <c r="F78" i="2"/>
  <c r="P77" i="2"/>
  <c r="O77" i="2"/>
  <c r="N77" i="2"/>
  <c r="L77" i="2"/>
  <c r="K77" i="2"/>
  <c r="H77" i="2"/>
  <c r="F77" i="2"/>
  <c r="P76" i="2"/>
  <c r="O76" i="2"/>
  <c r="N76" i="2"/>
  <c r="L76" i="2"/>
  <c r="K76" i="2"/>
  <c r="H76" i="2"/>
  <c r="F76" i="2"/>
  <c r="P75" i="2"/>
  <c r="O75" i="2"/>
  <c r="N75" i="2"/>
  <c r="L75" i="2"/>
  <c r="K75" i="2"/>
  <c r="H75" i="2"/>
  <c r="F75" i="2"/>
  <c r="P74" i="2"/>
  <c r="O74" i="2"/>
  <c r="N74" i="2"/>
  <c r="L74" i="2"/>
  <c r="K74" i="2"/>
  <c r="H74" i="2"/>
  <c r="F74" i="2"/>
  <c r="P73" i="2"/>
  <c r="O73" i="2"/>
  <c r="N73" i="2"/>
  <c r="L73" i="2"/>
  <c r="K73" i="2"/>
  <c r="H73" i="2"/>
  <c r="F73" i="2"/>
  <c r="P72" i="2"/>
  <c r="O72" i="2"/>
  <c r="N72" i="2"/>
  <c r="L72" i="2"/>
  <c r="K72" i="2"/>
  <c r="H72" i="2"/>
  <c r="F72" i="2"/>
  <c r="P71" i="2"/>
  <c r="O71" i="2"/>
  <c r="N71" i="2"/>
  <c r="L71" i="2"/>
  <c r="K71" i="2"/>
  <c r="H71" i="2"/>
  <c r="F71" i="2"/>
  <c r="P70" i="2"/>
  <c r="O70" i="2"/>
  <c r="N70" i="2"/>
  <c r="L70" i="2"/>
  <c r="K70" i="2"/>
  <c r="H70" i="2"/>
  <c r="F70" i="2"/>
  <c r="P69" i="2"/>
  <c r="O69" i="2"/>
  <c r="N69" i="2"/>
  <c r="L69" i="2"/>
  <c r="K69" i="2"/>
  <c r="H69" i="2"/>
  <c r="F69" i="2"/>
  <c r="P68" i="2"/>
  <c r="O68" i="2"/>
  <c r="N68" i="2"/>
  <c r="L68" i="2"/>
  <c r="K68" i="2"/>
  <c r="H68" i="2"/>
  <c r="F68" i="2"/>
  <c r="P67" i="2"/>
  <c r="O67" i="2"/>
  <c r="N67" i="2"/>
  <c r="L67" i="2"/>
  <c r="K67" i="2"/>
  <c r="H67" i="2"/>
  <c r="F67" i="2"/>
  <c r="P66" i="2"/>
  <c r="O66" i="2"/>
  <c r="N66" i="2"/>
  <c r="L66" i="2"/>
  <c r="K66" i="2"/>
  <c r="H66" i="2"/>
  <c r="F66" i="2"/>
  <c r="P65" i="2"/>
  <c r="O65" i="2"/>
  <c r="N65" i="2"/>
  <c r="L65" i="2"/>
  <c r="K65" i="2"/>
  <c r="H65" i="2"/>
  <c r="F65" i="2"/>
  <c r="P64" i="2"/>
  <c r="O64" i="2"/>
  <c r="N64" i="2"/>
  <c r="L64" i="2"/>
  <c r="K64" i="2"/>
  <c r="H64" i="2"/>
  <c r="F64" i="2"/>
  <c r="P63" i="2"/>
  <c r="O63" i="2"/>
  <c r="N63" i="2"/>
  <c r="L63" i="2"/>
  <c r="K63" i="2"/>
  <c r="H63" i="2"/>
  <c r="F63" i="2"/>
  <c r="P62" i="2"/>
  <c r="O62" i="2"/>
  <c r="N62" i="2"/>
  <c r="L62" i="2"/>
  <c r="K62" i="2"/>
  <c r="H62" i="2"/>
  <c r="F62" i="2"/>
  <c r="P61" i="2"/>
  <c r="O61" i="2"/>
  <c r="N61" i="2"/>
  <c r="L61" i="2"/>
  <c r="K61" i="2"/>
  <c r="H61" i="2"/>
  <c r="F61" i="2"/>
  <c r="P60" i="2"/>
  <c r="O60" i="2"/>
  <c r="N60" i="2"/>
  <c r="L60" i="2"/>
  <c r="K60" i="2"/>
  <c r="H60" i="2"/>
  <c r="F60" i="2"/>
  <c r="P59" i="2"/>
  <c r="O59" i="2"/>
  <c r="N59" i="2"/>
  <c r="L59" i="2"/>
  <c r="K59" i="2"/>
  <c r="H59" i="2"/>
  <c r="F59" i="2"/>
  <c r="P58" i="2"/>
  <c r="O58" i="2"/>
  <c r="N58" i="2"/>
  <c r="L58" i="2"/>
  <c r="K58" i="2"/>
  <c r="H58" i="2"/>
  <c r="F58" i="2"/>
  <c r="P57" i="2"/>
  <c r="O57" i="2"/>
  <c r="N57" i="2"/>
  <c r="L57" i="2"/>
  <c r="K57" i="2"/>
  <c r="H57" i="2"/>
  <c r="F57" i="2"/>
  <c r="P56" i="2"/>
  <c r="O56" i="2"/>
  <c r="N56" i="2"/>
  <c r="L56" i="2"/>
  <c r="K56" i="2"/>
  <c r="H56" i="2"/>
  <c r="F56" i="2"/>
  <c r="P55" i="2"/>
  <c r="O55" i="2"/>
  <c r="N55" i="2"/>
  <c r="L55" i="2"/>
  <c r="K55" i="2"/>
  <c r="H55" i="2"/>
  <c r="F55" i="2"/>
  <c r="P54" i="2"/>
  <c r="O54" i="2"/>
  <c r="N54" i="2"/>
  <c r="L54" i="2"/>
  <c r="K54" i="2"/>
  <c r="H54" i="2"/>
  <c r="F54" i="2"/>
  <c r="P53" i="2"/>
  <c r="O53" i="2"/>
  <c r="N53" i="2"/>
  <c r="L53" i="2"/>
  <c r="K53" i="2"/>
  <c r="H53" i="2"/>
  <c r="F53" i="2"/>
  <c r="P52" i="2"/>
  <c r="O52" i="2"/>
  <c r="N52" i="2"/>
  <c r="L52" i="2"/>
  <c r="K52" i="2"/>
  <c r="H52" i="2"/>
  <c r="F52" i="2"/>
  <c r="P51" i="2"/>
  <c r="O51" i="2"/>
  <c r="N51" i="2"/>
  <c r="L51" i="2"/>
  <c r="K51" i="2"/>
  <c r="H51" i="2"/>
  <c r="F51" i="2"/>
  <c r="P50" i="2"/>
  <c r="O50" i="2"/>
  <c r="N50" i="2"/>
  <c r="L50" i="2"/>
  <c r="K50" i="2"/>
  <c r="H50" i="2"/>
  <c r="F50" i="2"/>
  <c r="P49" i="2"/>
  <c r="O49" i="2"/>
  <c r="N49" i="2"/>
  <c r="L49" i="2"/>
  <c r="K49" i="2"/>
  <c r="H49" i="2"/>
  <c r="F49" i="2"/>
  <c r="P48" i="2"/>
  <c r="O48" i="2"/>
  <c r="N48" i="2"/>
  <c r="L48" i="2"/>
  <c r="K48" i="2"/>
  <c r="H48" i="2"/>
  <c r="F48" i="2"/>
  <c r="P47" i="2"/>
  <c r="O47" i="2"/>
  <c r="N47" i="2"/>
  <c r="L47" i="2"/>
  <c r="K47" i="2"/>
  <c r="H47" i="2"/>
  <c r="F47" i="2"/>
  <c r="P46" i="2"/>
  <c r="O46" i="2"/>
  <c r="N46" i="2"/>
  <c r="L46" i="2"/>
  <c r="K46" i="2"/>
  <c r="H46" i="2"/>
  <c r="F46" i="2"/>
  <c r="P45" i="2"/>
  <c r="O45" i="2"/>
  <c r="N45" i="2"/>
  <c r="L45" i="2"/>
  <c r="K45" i="2"/>
  <c r="H45" i="2"/>
  <c r="F45" i="2"/>
  <c r="P44" i="2"/>
  <c r="O44" i="2"/>
  <c r="N44" i="2"/>
  <c r="L44" i="2"/>
  <c r="K44" i="2"/>
  <c r="H44" i="2"/>
  <c r="F44" i="2"/>
  <c r="P43" i="2"/>
  <c r="O43" i="2"/>
  <c r="N43" i="2"/>
  <c r="L43" i="2"/>
  <c r="K43" i="2"/>
  <c r="H43" i="2"/>
  <c r="F43" i="2"/>
  <c r="P42" i="2"/>
  <c r="O42" i="2"/>
  <c r="N42" i="2"/>
  <c r="L42" i="2"/>
  <c r="K42" i="2"/>
  <c r="H42" i="2"/>
  <c r="F42" i="2"/>
  <c r="P41" i="2"/>
  <c r="O41" i="2"/>
  <c r="N41" i="2"/>
  <c r="L41" i="2"/>
  <c r="K41" i="2"/>
  <c r="H41" i="2"/>
  <c r="F41" i="2"/>
  <c r="P40" i="2"/>
  <c r="O40" i="2"/>
  <c r="N40" i="2"/>
  <c r="L40" i="2"/>
  <c r="K40" i="2"/>
  <c r="H40" i="2"/>
  <c r="F40" i="2"/>
  <c r="P39" i="2"/>
  <c r="O39" i="2"/>
  <c r="N39" i="2"/>
  <c r="L39" i="2"/>
  <c r="K39" i="2"/>
  <c r="H39" i="2"/>
  <c r="F39" i="2"/>
  <c r="P38" i="2"/>
  <c r="O38" i="2"/>
  <c r="N38" i="2"/>
  <c r="L38" i="2"/>
  <c r="K38" i="2"/>
  <c r="H38" i="2"/>
  <c r="F38" i="2"/>
  <c r="P37" i="2"/>
  <c r="O37" i="2"/>
  <c r="N37" i="2"/>
  <c r="L37" i="2"/>
  <c r="K37" i="2"/>
  <c r="H37" i="2"/>
  <c r="F37" i="2"/>
  <c r="P36" i="2"/>
  <c r="O36" i="2"/>
  <c r="N36" i="2"/>
  <c r="L36" i="2"/>
  <c r="K36" i="2"/>
  <c r="H36" i="2"/>
  <c r="F36" i="2"/>
  <c r="P35" i="2"/>
  <c r="O35" i="2"/>
  <c r="N35" i="2"/>
  <c r="L35" i="2"/>
  <c r="K35" i="2"/>
  <c r="H35" i="2"/>
  <c r="F35" i="2"/>
  <c r="P34" i="2"/>
  <c r="O34" i="2"/>
  <c r="N34" i="2"/>
  <c r="L34" i="2"/>
  <c r="K34" i="2"/>
  <c r="H34" i="2"/>
  <c r="F34" i="2"/>
  <c r="P33" i="2"/>
  <c r="O33" i="2"/>
  <c r="N33" i="2"/>
  <c r="L33" i="2"/>
  <c r="K33" i="2"/>
  <c r="H33" i="2"/>
  <c r="F33" i="2"/>
  <c r="P32" i="2"/>
  <c r="O32" i="2"/>
  <c r="N32" i="2"/>
  <c r="L32" i="2"/>
  <c r="K32" i="2"/>
  <c r="H32" i="2"/>
  <c r="F32" i="2"/>
  <c r="P31" i="2"/>
  <c r="O31" i="2"/>
  <c r="N31" i="2"/>
  <c r="L31" i="2"/>
  <c r="K31" i="2"/>
  <c r="H31" i="2"/>
  <c r="F31" i="2"/>
  <c r="P30" i="2"/>
  <c r="O30" i="2"/>
  <c r="N30" i="2"/>
  <c r="L30" i="2"/>
  <c r="K30" i="2"/>
  <c r="H30" i="2"/>
  <c r="F30" i="2"/>
  <c r="P29" i="2"/>
  <c r="O29" i="2"/>
  <c r="N29" i="2"/>
  <c r="L29" i="2"/>
  <c r="K29" i="2"/>
  <c r="H29" i="2"/>
  <c r="F29" i="2"/>
  <c r="P28" i="2"/>
  <c r="O28" i="2"/>
  <c r="N28" i="2"/>
  <c r="L28" i="2"/>
  <c r="K28" i="2"/>
  <c r="H28" i="2"/>
  <c r="F28" i="2"/>
  <c r="P27" i="2"/>
  <c r="O27" i="2"/>
  <c r="N27" i="2"/>
  <c r="L27" i="2"/>
  <c r="K27" i="2"/>
  <c r="H27" i="2"/>
  <c r="F27" i="2"/>
  <c r="P26" i="2"/>
  <c r="O26" i="2"/>
  <c r="N26" i="2"/>
  <c r="L26" i="2"/>
  <c r="K26" i="2"/>
  <c r="H26" i="2"/>
  <c r="F26" i="2"/>
  <c r="P25" i="2"/>
  <c r="O25" i="2"/>
  <c r="N25" i="2"/>
  <c r="L25" i="2"/>
  <c r="K25" i="2"/>
  <c r="H25" i="2"/>
  <c r="F25" i="2"/>
  <c r="P24" i="2"/>
  <c r="O24" i="2"/>
  <c r="N24" i="2"/>
  <c r="L24" i="2"/>
  <c r="K24" i="2"/>
  <c r="H24" i="2"/>
  <c r="F24" i="2"/>
  <c r="P23" i="2"/>
  <c r="O23" i="2"/>
  <c r="N23" i="2"/>
  <c r="L23" i="2"/>
  <c r="K23" i="2"/>
  <c r="H23" i="2"/>
  <c r="F23" i="2"/>
  <c r="P22" i="2"/>
  <c r="O22" i="2"/>
  <c r="N22" i="2"/>
  <c r="L22" i="2"/>
  <c r="K22" i="2"/>
  <c r="H22" i="2"/>
  <c r="F22" i="2"/>
  <c r="P21" i="2"/>
  <c r="O21" i="2"/>
  <c r="N21" i="2"/>
  <c r="L21" i="2"/>
  <c r="K21" i="2"/>
  <c r="H21" i="2"/>
  <c r="F21" i="2"/>
  <c r="P20" i="2"/>
  <c r="O20" i="2"/>
  <c r="N20" i="2"/>
  <c r="L20" i="2"/>
  <c r="K20" i="2"/>
  <c r="H20" i="2"/>
  <c r="F20" i="2"/>
  <c r="P19" i="2"/>
  <c r="O19" i="2"/>
  <c r="N19" i="2"/>
  <c r="L19" i="2"/>
  <c r="K19" i="2"/>
  <c r="H19" i="2"/>
  <c r="F19" i="2"/>
  <c r="P18" i="2"/>
  <c r="O18" i="2"/>
  <c r="N18" i="2"/>
  <c r="L18" i="2"/>
  <c r="K18" i="2"/>
  <c r="H18" i="2"/>
  <c r="F18" i="2"/>
  <c r="P17" i="2"/>
  <c r="O17" i="2"/>
  <c r="N17" i="2"/>
  <c r="L17" i="2"/>
  <c r="K17" i="2"/>
  <c r="H17" i="2"/>
  <c r="F17" i="2"/>
  <c r="P16" i="2"/>
  <c r="O16" i="2"/>
  <c r="N16" i="2"/>
  <c r="L16" i="2"/>
  <c r="K16" i="2"/>
  <c r="H16" i="2"/>
  <c r="F16" i="2"/>
  <c r="P15" i="2"/>
  <c r="O15" i="2"/>
  <c r="N15" i="2"/>
  <c r="L15" i="2"/>
  <c r="K15" i="2"/>
  <c r="H15" i="2"/>
  <c r="F15" i="2"/>
  <c r="P14" i="2"/>
  <c r="O14" i="2"/>
  <c r="N14" i="2"/>
  <c r="L14" i="2"/>
  <c r="K14" i="2"/>
  <c r="H14" i="2"/>
  <c r="F14" i="2"/>
  <c r="P13" i="2"/>
  <c r="O13" i="2"/>
  <c r="N13" i="2"/>
  <c r="L13" i="2"/>
  <c r="K13" i="2"/>
  <c r="H13" i="2"/>
  <c r="F13" i="2"/>
  <c r="P12" i="2"/>
  <c r="O12" i="2"/>
  <c r="N12" i="2"/>
  <c r="L12" i="2"/>
  <c r="K12" i="2"/>
  <c r="H12" i="2"/>
  <c r="F12" i="2"/>
  <c r="P11" i="2"/>
  <c r="O11" i="2"/>
  <c r="N11" i="2"/>
  <c r="L11" i="2"/>
  <c r="K11" i="2"/>
  <c r="H11" i="2"/>
  <c r="F11" i="2"/>
  <c r="P10" i="2"/>
  <c r="O10" i="2"/>
  <c r="N10" i="2"/>
  <c r="L10" i="2"/>
  <c r="K10" i="2"/>
  <c r="H10" i="2"/>
  <c r="F10" i="2"/>
  <c r="P9" i="2"/>
  <c r="O9" i="2"/>
  <c r="N9" i="2"/>
  <c r="L9" i="2"/>
  <c r="K9" i="2"/>
  <c r="H9" i="2"/>
  <c r="F9" i="2"/>
  <c r="P8" i="2"/>
  <c r="O8" i="2"/>
  <c r="N8" i="2"/>
  <c r="L8" i="2"/>
  <c r="K8" i="2"/>
  <c r="H8" i="2"/>
  <c r="F8" i="2"/>
  <c r="P7" i="2"/>
  <c r="O7" i="2"/>
  <c r="N7" i="2"/>
  <c r="L7" i="2"/>
  <c r="K7" i="2"/>
  <c r="H7" i="2"/>
  <c r="F7" i="2"/>
  <c r="P6" i="2"/>
  <c r="O6" i="2"/>
  <c r="N6" i="2"/>
  <c r="L6" i="2"/>
  <c r="K6" i="2"/>
  <c r="H6" i="2"/>
  <c r="F6" i="2"/>
  <c r="P5" i="2"/>
  <c r="O5" i="2"/>
  <c r="N5" i="2"/>
  <c r="L5" i="2"/>
  <c r="K5" i="2"/>
  <c r="H5" i="2"/>
  <c r="F5" i="2"/>
  <c r="P4" i="2"/>
  <c r="O4" i="2"/>
  <c r="N4" i="2"/>
  <c r="K4" i="2"/>
  <c r="H4" i="2"/>
  <c r="L4" i="2" s="1"/>
  <c r="C30" i="3" s="1"/>
  <c r="F4" i="2"/>
  <c r="P3" i="2"/>
  <c r="O3" i="2"/>
  <c r="N3" i="2"/>
  <c r="F3" i="2"/>
  <c r="P2" i="2"/>
  <c r="O2" i="2"/>
  <c r="N2" i="2"/>
  <c r="F2" i="2"/>
  <c r="D4" i="3" l="1"/>
  <c r="E4" i="4"/>
  <c r="B3" i="4"/>
  <c r="C49" i="3"/>
  <c r="C46" i="3"/>
  <c r="D41" i="3"/>
  <c r="C39" i="3"/>
  <c r="C35" i="3"/>
  <c r="D31" i="3"/>
  <c r="D25" i="3"/>
  <c r="D21" i="3"/>
  <c r="D17" i="3"/>
  <c r="D12" i="3"/>
  <c r="D8" i="3"/>
  <c r="C13" i="3"/>
  <c r="D14" i="3"/>
  <c r="E5" i="4"/>
  <c r="E3" i="4"/>
  <c r="D2" i="4"/>
  <c r="C48" i="3"/>
  <c r="D45" i="3"/>
  <c r="C42" i="3"/>
  <c r="D38" i="3"/>
  <c r="D35" i="3"/>
  <c r="C31" i="3"/>
  <c r="C26" i="3"/>
  <c r="C21" i="3"/>
  <c r="C17" i="3"/>
  <c r="C10" i="3"/>
  <c r="C9" i="3"/>
  <c r="C4" i="3"/>
  <c r="D5" i="3"/>
  <c r="C3" i="4"/>
  <c r="B2" i="4"/>
  <c r="D48" i="3"/>
  <c r="C47" i="3"/>
  <c r="D44" i="3"/>
  <c r="C43" i="3"/>
  <c r="C40" i="3"/>
  <c r="D37" i="3"/>
  <c r="C36" i="3"/>
  <c r="C33" i="3"/>
  <c r="D30" i="3"/>
  <c r="D26" i="3"/>
  <c r="C23" i="3"/>
  <c r="D20" i="3"/>
  <c r="C18" i="3"/>
  <c r="D15" i="3"/>
  <c r="C12" i="3"/>
  <c r="D9" i="3"/>
  <c r="C7" i="3"/>
  <c r="D3" i="3"/>
  <c r="C2" i="3"/>
  <c r="D5" i="4"/>
  <c r="C2" i="4"/>
  <c r="D47" i="3"/>
  <c r="C45" i="3"/>
  <c r="D43" i="3"/>
  <c r="C41" i="3"/>
  <c r="D39" i="3"/>
  <c r="C37" i="3"/>
  <c r="D33" i="3"/>
  <c r="C32" i="3"/>
  <c r="D28" i="3"/>
  <c r="D24" i="3"/>
  <c r="C22" i="3"/>
  <c r="D18" i="3"/>
  <c r="C16" i="3"/>
  <c r="C14" i="3"/>
  <c r="D11" i="3"/>
  <c r="C8" i="3"/>
  <c r="D6" i="3"/>
  <c r="C3" i="3"/>
  <c r="C5" i="4"/>
  <c r="D34" i="3"/>
  <c r="D23" i="3"/>
  <c r="C19" i="3"/>
  <c r="C15" i="3"/>
  <c r="D10" i="3"/>
  <c r="C5" i="3"/>
  <c r="B5" i="4"/>
  <c r="B4" i="4"/>
  <c r="D3" i="4"/>
  <c r="E2" i="4"/>
  <c r="D49" i="3"/>
  <c r="D46" i="3"/>
  <c r="C44" i="3"/>
  <c r="D42" i="3"/>
  <c r="D40" i="3"/>
  <c r="C38" i="3"/>
  <c r="D36" i="3"/>
  <c r="D32" i="3"/>
  <c r="C28" i="3"/>
  <c r="C25" i="3"/>
  <c r="D22" i="3"/>
  <c r="D19" i="3"/>
  <c r="D16" i="3"/>
  <c r="D13" i="3"/>
  <c r="C11" i="3"/>
  <c r="D7" i="3"/>
  <c r="C6" i="3"/>
  <c r="D2" i="3"/>
  <c r="C34" i="3"/>
  <c r="C24" i="3"/>
  <c r="C20" i="3"/>
  <c r="K3" i="2"/>
  <c r="D29" i="3" s="1"/>
  <c r="H3" i="2"/>
  <c r="L3" i="2" s="1"/>
  <c r="C29" i="3" s="1"/>
  <c r="E6" i="4"/>
  <c r="C6" i="4"/>
  <c r="D6" i="4"/>
  <c r="B6" i="4"/>
  <c r="K2" i="2"/>
  <c r="H2" i="2"/>
  <c r="L2" i="2" s="1"/>
  <c r="D27" i="3" l="1"/>
  <c r="C4" i="4"/>
  <c r="C7" i="4" s="1"/>
  <c r="C27" i="3"/>
  <c r="D4" i="4"/>
  <c r="D7" i="4" s="1"/>
  <c r="B7" i="4"/>
</calcChain>
</file>

<file path=xl/sharedStrings.xml><?xml version="1.0" encoding="utf-8"?>
<sst xmlns="http://schemas.openxmlformats.org/spreadsheetml/2006/main" count="71" uniqueCount="67">
  <si>
    <t>AUSGABE 2026 · EXCEL-VORLAGE</t>
  </si>
  <si>
    <t>Dividenden-Journal</t>
  </si>
  <si>
    <t>für passives Einkommen.</t>
  </si>
  <si>
    <t>Ein Journal für alle, die ihre Dividendenzahlungen ernst nehmen — mit automatischer Monats-, Jahres- und Renditeauswertung.</t>
  </si>
  <si>
    <t>So funktioniert die Vorlage</t>
  </si>
  <si>
    <t>1. Tragen Sie jede erhaltene Dividendenzahlung als neue Zeile im Tabellenblatt "Dividenden-Journal" ein.</t>
  </si>
  <si>
    <t>2. Füllen Sie nur die blau formatierten Spalten aus (Eingabefelder). Alle grün formatierten Spalten berechnen sich automatisch per Formel.</t>
  </si>
  <si>
    <t>3. Die Spalten "Jahr" und "Monat" (beige hinterlegt) sind Hilfsspalten für die Auswertungen und müssen nicht angefasst werden.</t>
  </si>
  <si>
    <t>4. Im Blatt "Monatsauswertung" sehen Sie Ihre Netto-Dividendeneinnahmen je Monat und Jahr.</t>
  </si>
  <si>
    <t>5. Im Blatt "Jahresübersicht" werden die Jahre wie in einer Pivot-Tabelle gegenübergestellt (Anzahl Ausschüttungen, Brutto, Netto).</t>
  </si>
  <si>
    <t>Farblegende</t>
  </si>
  <si>
    <t>Blaue Schrift = Eingabefeld (von Ihnen auszufüllen)</t>
  </si>
  <si>
    <t>Dunkelgrüne Schrift = Formel (nicht überschreiben)</t>
  </si>
  <si>
    <t>Beiger Hintergrund = Hilfsspalte für Auswertungen (Jahr/Monat)</t>
  </si>
  <si>
    <t>Spaltenerklärung (Blatt "Dividenden-Journal")</t>
  </si>
  <si>
    <t>• Datum – Tag der Gutschrift der Dividende auf Ihrem Konto.</t>
  </si>
  <si>
    <t>• Aktienname / Unternehmen – Name der Gesellschaft.</t>
  </si>
  <si>
    <t>• ISIN / Ticker – zur eindeutigen Identifikation der Position.</t>
  </si>
  <si>
    <t>• Anzahl der Aktien – Stückzahl zum Zeitpunkt der Zahlung.</t>
  </si>
  <si>
    <t>• Brutto-Dividende pro Aktie – ausgeschütteter Betrag pro Aktie in der Originalwährung.</t>
  </si>
  <si>
    <t>• Gesamtbetrag (Brutto) – automatisch: Anzahl × Brutto-Dividende pro Aktie.</t>
  </si>
  <si>
    <t>• Steuern / Quellensteuer – abgeführte Abgeltungsteuer bzw. ausländische Quellensteuer (Originalwährung).</t>
  </si>
  <si>
    <t>• Nettobetrag – automatisch: Gesamtbetrag Brutto − Steuern.</t>
  </si>
  <si>
    <t>• Währung – Originalwährung der Zahlung (z. B. EUR, USD).</t>
  </si>
  <si>
    <t>• Wechselkurs zu EUR – 1 Einheit Fremdwährung in EUR (bei EUR-Zahlungen: 1).</t>
  </si>
  <si>
    <t>• Gesamtbetrag Brutto (EUR) – automatisch: Gesamtbetrag Brutto × Wechselkurs.</t>
  </si>
  <si>
    <t>• Nettobetrag (EUR) – automatisch: Nettobetrag × Wechselkurs.</t>
  </si>
  <si>
    <t>• Kaufkurs pro Aktie – Ihr Einstandskurs, Basis für die persönliche Rendite.</t>
  </si>
  <si>
    <t>• Dividendenrendite (%) – automatisch: Brutto-Dividende pro Aktie ÷ Kaufkurs pro Aktie.</t>
  </si>
  <si>
    <t>Hinweis: Die drei Beispielzeilen im Journal zeigen das erwartete Format und können gelöscht bzw. überschrieben werden.</t>
  </si>
  <si>
    <t xml:space="preserve"> </t>
  </si>
  <si>
    <t>Disclaimer: Diese Vorlage dient ausschließlich Informations- und Organisationszwecken und stellt keine Anlage-, Steuer- oder Rechtsberatung dar. Alle Berechnungen erfolgen ohne Gewähr; bitte prüfen Sie Angaben zu Steuern und Wechselkursen für Ihre persönliche Situation eigenständig oder ziehen Sie professionelle Beratung hinzu.</t>
  </si>
  <si>
    <t>© 2026 Dividenden Journal. Alle Rechte vorbehalten.</t>
  </si>
  <si>
    <t>Datum</t>
  </si>
  <si>
    <t>Aktienname / Unternehmen</t>
  </si>
  <si>
    <t>ISIN / Ticker</t>
  </si>
  <si>
    <t>Anzahl der Aktien</t>
  </si>
  <si>
    <t>Brutto-Dividende
pro Aktie</t>
  </si>
  <si>
    <t>Gesamtbetrag
(Brutto)</t>
  </si>
  <si>
    <t>Steuern /
Quellensteuer</t>
  </si>
  <si>
    <t>Nettobetrag</t>
  </si>
  <si>
    <t>Währung</t>
  </si>
  <si>
    <t>Wechselkurs
zu EUR</t>
  </si>
  <si>
    <t>Gesamtbetrag
Brutto (EUR)</t>
  </si>
  <si>
    <t>Nettobetrag
(EUR)</t>
  </si>
  <si>
    <t>Kaufkurs
pro Aktie</t>
  </si>
  <si>
    <t>Dividenden-
rendite (%)</t>
  </si>
  <si>
    <t>Jahr</t>
  </si>
  <si>
    <t>Monat</t>
  </si>
  <si>
    <t>2026-02-13</t>
  </si>
  <si>
    <t>Apple Inc.</t>
  </si>
  <si>
    <t>US0378331005</t>
  </si>
  <si>
    <t>USD</t>
  </si>
  <si>
    <t>2026-04-10</t>
  </si>
  <si>
    <t>Coca-Cola Co.</t>
  </si>
  <si>
    <t>US1912161007</t>
  </si>
  <si>
    <t>2026-05-08</t>
  </si>
  <si>
    <t>Allianz SE</t>
  </si>
  <si>
    <t>DE0008404005</t>
  </si>
  <si>
    <t>EUR</t>
  </si>
  <si>
    <t>Netto-Dividenden (EUR)</t>
  </si>
  <si>
    <t>Brutto-Dividenden (EUR)</t>
  </si>
  <si>
    <t>Anzahl Ausschüttungen</t>
  </si>
  <si>
    <t>Summe Brutto (EUR)</t>
  </si>
  <si>
    <t>Summe Netto (EUR)</t>
  </si>
  <si>
    <t>Ø Rendite (%)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</si>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</sst>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0000"/>
    <numFmt numFmtId="166" formatCode="0.0000"/>
  </numFmts>
  <fonts count="15" x14ac:knownFonts="1">
    <font>
      <sz val="11"/>
      <color theme="1"/>
      <name val="Calibri"/>
      <family val="2"/>
      <charset val="1"/>
    </font>
    <font>
      <b/>
      <sz val="10"/>
      <color rgb="FFC09A5C"/>
      <name val="Arial"/>
      <family val="2"/>
    </font>
    <font>
      <b/>
      <sz val="26"/>
      <color rgb="FF1E3A2E"/>
      <name val="Georgia"/>
      <family val="1"/>
    </font>
    <font>
      <i/>
      <sz val="12"/>
      <color rgb="FF5C6F5F"/>
      <name val="Arial"/>
      <family val="2"/>
    </font>
    <font>
      <b/>
      <sz val="13"/>
      <color rgb="FF1E3A2E"/>
      <name val="Georgia"/>
      <family val="1"/>
    </font>
    <font>
      <sz val="11"/>
      <color rgb="FF5C6F5F"/>
      <name val="Arial"/>
      <family val="2"/>
    </font>
    <font>
      <sz val="11"/>
      <color rgb="FF0000FF"/>
      <name val="Arial"/>
      <family val="2"/>
    </font>
    <font>
      <sz val="11"/>
      <color rgb="FF1E3A2E"/>
      <name val="Arial"/>
      <family val="2"/>
    </font>
    <font>
      <sz val="10"/>
      <color rgb="FF8C8C8C"/>
      <name val="Arial"/>
      <family val="2"/>
    </font>
    <font>
      <i/>
      <sz val="9.5"/>
      <color rgb="FF5C6F5F"/>
      <name val="Arial"/>
      <family val="2"/>
    </font>
    <font>
      <b/>
      <sz val="9.5"/>
      <color rgb="FF1E3A2E"/>
      <name val="Arial"/>
      <family val="2"/>
    </font>
    <font>
      <b/>
      <sz val="11"/>
      <color rgb="FFFFFFFF"/>
      <name val="Arial"/>
      <family val="2"/>
    </font>
    <font>
      <sz val="11"/>
      <color rgb="FF595959"/>
      <name val="Arial"/>
      <family val="2"/>
    </font>
    <font>
      <b/>
      <sz val="11"/>
      <name val="Arial"/>
      <family val="2"/>
    </font>
    <font>
      <b/>
      <i/>
      <sz val="26"/>
      <color rgb="FFC09A5C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rgb="FFF5F0E6"/>
        <bgColor rgb="FFFBF3E3"/>
      </patternFill>
    </fill>
    <fill>
      <patternFill patternType="solid">
        <fgColor rgb="FF1E3A2E"/>
        <bgColor rgb="FF333300"/>
      </patternFill>
    </fill>
    <fill>
      <patternFill patternType="solid">
        <fgColor rgb="FFFBF3E3"/>
        <bgColor rgb="FFF5F0E6"/>
      </patternFill>
    </fill>
    <fill>
      <patternFill patternType="solid">
        <fgColor rgb="FFE9E5D8"/>
        <bgColor rgb="FFEFE3CC"/>
      </patternFill>
    </fill>
    <fill>
      <patternFill patternType="solid">
        <fgColor rgb="FFFBF9F3"/>
        <bgColor rgb="FFFFFFFF"/>
      </patternFill>
    </fill>
    <fill>
      <patternFill patternType="solid">
        <fgColor rgb="FFEFE3CC"/>
        <bgColor rgb="FFE9E5D8"/>
      </patternFill>
    </fill>
  </fills>
  <borders count="3">
    <border>
      <left/>
      <right/>
      <top/>
      <bottom/>
      <diagonal/>
    </border>
    <border>
      <left/>
      <right/>
      <top style="thin">
        <color rgb="FFC09A5C"/>
      </top>
      <bottom/>
      <diagonal/>
    </border>
    <border>
      <left style="thin">
        <color rgb="FFC9BFA0"/>
      </left>
      <right style="thin">
        <color rgb="FFC9BFA0"/>
      </right>
      <top style="thin">
        <color rgb="FFC9BFA0"/>
      </top>
      <bottom style="thin">
        <color rgb="FFC9BFA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2" borderId="0" xfId="0" applyFill="1"/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/>
    <xf numFmtId="0" fontId="7" fillId="2" borderId="0" xfId="0" applyFont="1" applyFill="1"/>
    <xf numFmtId="0" fontId="5" fillId="2" borderId="0" xfId="0" applyFont="1" applyFill="1"/>
    <xf numFmtId="0" fontId="8" fillId="2" borderId="0" xfId="0" applyFont="1" applyFill="1" applyAlignment="1">
      <alignment vertical="top" wrapText="1"/>
    </xf>
    <xf numFmtId="0" fontId="0" fillId="2" borderId="1" xfId="0" applyFill="1" applyBorder="1"/>
    <xf numFmtId="0" fontId="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1" fillId="3" borderId="2" xfId="0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3" fontId="6" fillId="4" borderId="2" xfId="0" applyNumberFormat="1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6" fontId="6" fillId="4" borderId="2" xfId="0" applyNumberFormat="1" applyFont="1" applyFill="1" applyBorder="1" applyAlignment="1">
      <alignment horizontal="center" vertical="center" wrapText="1"/>
    </xf>
    <xf numFmtId="10" fontId="7" fillId="4" borderId="2" xfId="0" applyNumberFormat="1" applyFont="1" applyFill="1" applyBorder="1" applyAlignment="1">
      <alignment horizontal="center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164" fontId="6" fillId="6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4" fontId="7" fillId="6" borderId="2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66" fontId="6" fillId="6" borderId="2" xfId="0" applyNumberFormat="1" applyFont="1" applyFill="1" applyBorder="1" applyAlignment="1">
      <alignment horizontal="center" vertical="center" wrapText="1"/>
    </xf>
    <xf numFmtId="10" fontId="7" fillId="6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1" fontId="13" fillId="7" borderId="2" xfId="0" applyNumberFormat="1" applyFont="1" applyFill="1" applyBorder="1" applyAlignment="1">
      <alignment horizontal="center" vertical="center" wrapText="1"/>
    </xf>
    <xf numFmtId="4" fontId="13" fillId="7" borderId="2" xfId="0" applyNumberFormat="1" applyFont="1" applyFill="1" applyBorder="1" applyAlignment="1">
      <alignment horizontal="center" vertical="center" wrapText="1"/>
    </xf>
    <xf numFmtId="0" fontId="0" fillId="7" borderId="2" xfId="0" applyFill="1" applyBorder="1"/>
    <xf numFmtId="0" fontId="14" fillId="2" borderId="0" xfId="0" applyFont="1" applyFill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BFA0"/>
      <rgbColor rgb="FF595959"/>
      <rgbColor rgb="FF9999FF"/>
      <rgbColor rgb="FF993366"/>
      <rgbColor rgb="FFFBF3E3"/>
      <rgbColor rgb="FFFBF9F3"/>
      <rgbColor rgb="FF660066"/>
      <rgbColor rgb="FFC09A5C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0E6"/>
      <rgbColor rgb="FFE9E5D8"/>
      <rgbColor rgb="FFFFFF99"/>
      <rgbColor rgb="FF99CCFF"/>
      <rgbColor rgb="FFFF99CC"/>
      <rgbColor rgb="FFCC99FF"/>
      <rgbColor rgb="FFEFE3CC"/>
      <rgbColor rgb="FF3366FF"/>
      <rgbColor rgb="FF33CCCC"/>
      <rgbColor rgb="FF99CC00"/>
      <rgbColor rgb="FFFFCC00"/>
      <rgbColor rgb="FFFF9900"/>
      <rgbColor rgb="FFFF6600"/>
      <rgbColor rgb="FF5C6F5F"/>
      <rgbColor rgb="FF8C8C8C"/>
      <rgbColor rgb="FF003366"/>
      <rgbColor rgb="FF339966"/>
      <rgbColor rgb="FF003300"/>
      <rgbColor rgb="FF333300"/>
      <rgbColor rgb="FF993300"/>
      <rgbColor rgb="FF993366"/>
      <rgbColor rgb="FF333399"/>
      <rgbColor rgb="FF1E3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E3A2E"/>
  </sheetPr>
  <dimension ref="A1:H69"/>
  <sheetViews>
    <sheetView showGridLines="0" tabSelected="1" topLeftCell="A15" zoomScaleNormal="100" workbookViewId="0">
      <selection activeCell="A6" sqref="A6"/>
    </sheetView>
  </sheetViews>
  <sheetFormatPr baseColWidth="10" defaultColWidth="8.6640625" defaultRowHeight="14.4" x14ac:dyDescent="0.3"/>
  <cols>
    <col min="1" max="1" width="100" customWidth="1"/>
    <col min="2" max="8" width="4" customWidth="1"/>
  </cols>
  <sheetData>
    <row r="1" spans="1:8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31.8" x14ac:dyDescent="0.3">
      <c r="A2" s="3" t="s">
        <v>1</v>
      </c>
      <c r="B2" s="2"/>
      <c r="C2" s="2"/>
      <c r="D2" s="2"/>
      <c r="E2" s="2"/>
      <c r="F2" s="2"/>
      <c r="G2" s="2"/>
      <c r="H2" s="2"/>
    </row>
    <row r="3" spans="1:8" ht="31.8" x14ac:dyDescent="0.3">
      <c r="A3" s="48" t="s">
        <v>2</v>
      </c>
      <c r="B3" s="2"/>
      <c r="C3" s="2"/>
      <c r="D3" s="2"/>
      <c r="E3" s="2"/>
      <c r="F3" s="2"/>
      <c r="G3" s="2"/>
      <c r="H3" s="2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31.2" x14ac:dyDescent="0.3">
      <c r="A5" s="4" t="s">
        <v>3</v>
      </c>
      <c r="B5" s="2"/>
      <c r="C5" s="2"/>
      <c r="D5" s="2"/>
      <c r="E5" s="2"/>
      <c r="F5" s="2"/>
      <c r="G5" s="2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ht="17.399999999999999" x14ac:dyDescent="0.3">
      <c r="A7" s="5" t="s">
        <v>4</v>
      </c>
      <c r="B7" s="2"/>
      <c r="C7" s="2"/>
      <c r="D7" s="2"/>
      <c r="E7" s="2"/>
      <c r="F7" s="2"/>
      <c r="G7" s="2"/>
      <c r="H7" s="2"/>
    </row>
    <row r="8" spans="1:8" x14ac:dyDescent="0.3">
      <c r="A8" s="6" t="s">
        <v>5</v>
      </c>
      <c r="B8" s="2"/>
      <c r="C8" s="2"/>
      <c r="D8" s="2"/>
      <c r="E8" s="2"/>
      <c r="F8" s="2"/>
      <c r="G8" s="2"/>
      <c r="H8" s="2"/>
    </row>
    <row r="9" spans="1:8" ht="27.6" x14ac:dyDescent="0.3">
      <c r="A9" s="6" t="s">
        <v>6</v>
      </c>
      <c r="B9" s="2"/>
      <c r="C9" s="2"/>
      <c r="D9" s="2"/>
      <c r="E9" s="2"/>
      <c r="F9" s="2"/>
      <c r="G9" s="2"/>
      <c r="H9" s="2"/>
    </row>
    <row r="10" spans="1:8" ht="27.6" x14ac:dyDescent="0.3">
      <c r="A10" s="6" t="s">
        <v>7</v>
      </c>
      <c r="B10" s="2"/>
      <c r="C10" s="2"/>
      <c r="D10" s="2"/>
      <c r="E10" s="2"/>
      <c r="F10" s="2"/>
      <c r="G10" s="2"/>
      <c r="H10" s="2"/>
    </row>
    <row r="11" spans="1:8" x14ac:dyDescent="0.3">
      <c r="A11" s="6" t="s">
        <v>8</v>
      </c>
      <c r="B11" s="2"/>
      <c r="C11" s="2"/>
      <c r="D11" s="2"/>
      <c r="E11" s="2"/>
      <c r="F11" s="2"/>
      <c r="G11" s="2"/>
      <c r="H11" s="2"/>
    </row>
    <row r="12" spans="1:8" ht="27.6" x14ac:dyDescent="0.3">
      <c r="A12" s="6" t="s">
        <v>9</v>
      </c>
      <c r="B12" s="2"/>
      <c r="C12" s="2"/>
      <c r="D12" s="2"/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ht="17.399999999999999" x14ac:dyDescent="0.3">
      <c r="A14" s="5" t="s">
        <v>10</v>
      </c>
      <c r="B14" s="2"/>
      <c r="C14" s="2"/>
      <c r="D14" s="2"/>
      <c r="E14" s="2"/>
      <c r="F14" s="2"/>
      <c r="G14" s="2"/>
      <c r="H14" s="2"/>
    </row>
    <row r="15" spans="1:8" x14ac:dyDescent="0.3">
      <c r="A15" s="7" t="s">
        <v>11</v>
      </c>
      <c r="B15" s="2"/>
      <c r="C15" s="2"/>
      <c r="D15" s="2"/>
      <c r="E15" s="2"/>
      <c r="F15" s="2"/>
      <c r="G15" s="2"/>
      <c r="H15" s="2"/>
    </row>
    <row r="16" spans="1:8" x14ac:dyDescent="0.3">
      <c r="A16" s="8" t="s">
        <v>12</v>
      </c>
      <c r="B16" s="2"/>
      <c r="C16" s="2"/>
      <c r="D16" s="2"/>
      <c r="E16" s="2"/>
      <c r="F16" s="2"/>
      <c r="G16" s="2"/>
      <c r="H16" s="2"/>
    </row>
    <row r="17" spans="1:8" x14ac:dyDescent="0.3">
      <c r="A17" s="9" t="s">
        <v>13</v>
      </c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ht="17.399999999999999" x14ac:dyDescent="0.3">
      <c r="A19" s="5" t="s">
        <v>14</v>
      </c>
      <c r="B19" s="2"/>
      <c r="C19" s="2"/>
      <c r="D19" s="2"/>
      <c r="E19" s="2"/>
      <c r="F19" s="2"/>
      <c r="G19" s="2"/>
      <c r="H19" s="2"/>
    </row>
    <row r="20" spans="1:8" x14ac:dyDescent="0.3">
      <c r="A20" s="6" t="s">
        <v>15</v>
      </c>
      <c r="B20" s="2"/>
      <c r="C20" s="2"/>
      <c r="D20" s="2"/>
      <c r="E20" s="2"/>
      <c r="F20" s="2"/>
      <c r="G20" s="2"/>
      <c r="H20" s="2"/>
    </row>
    <row r="21" spans="1:8" x14ac:dyDescent="0.3">
      <c r="A21" s="6" t="s">
        <v>16</v>
      </c>
      <c r="B21" s="2"/>
      <c r="C21" s="2"/>
      <c r="D21" s="2"/>
      <c r="E21" s="2"/>
      <c r="F21" s="2"/>
      <c r="G21" s="2"/>
      <c r="H21" s="2"/>
    </row>
    <row r="22" spans="1:8" x14ac:dyDescent="0.3">
      <c r="A22" s="6" t="s">
        <v>17</v>
      </c>
      <c r="B22" s="2"/>
      <c r="C22" s="2"/>
      <c r="D22" s="2"/>
      <c r="E22" s="2"/>
      <c r="F22" s="2"/>
      <c r="G22" s="2"/>
      <c r="H22" s="2"/>
    </row>
    <row r="23" spans="1:8" x14ac:dyDescent="0.3">
      <c r="A23" s="6" t="s">
        <v>18</v>
      </c>
      <c r="B23" s="2"/>
      <c r="C23" s="2"/>
      <c r="D23" s="2"/>
      <c r="E23" s="2"/>
      <c r="F23" s="2"/>
      <c r="G23" s="2"/>
      <c r="H23" s="2"/>
    </row>
    <row r="24" spans="1:8" x14ac:dyDescent="0.3">
      <c r="A24" s="6" t="s">
        <v>19</v>
      </c>
      <c r="B24" s="2"/>
      <c r="C24" s="2"/>
      <c r="D24" s="2"/>
      <c r="E24" s="2"/>
      <c r="F24" s="2"/>
      <c r="G24" s="2"/>
      <c r="H24" s="2"/>
    </row>
    <row r="25" spans="1:8" x14ac:dyDescent="0.3">
      <c r="A25" s="6" t="s">
        <v>20</v>
      </c>
      <c r="B25" s="2"/>
      <c r="C25" s="2"/>
      <c r="D25" s="2"/>
      <c r="E25" s="2"/>
      <c r="F25" s="2"/>
      <c r="G25" s="2"/>
      <c r="H25" s="2"/>
    </row>
    <row r="26" spans="1:8" x14ac:dyDescent="0.3">
      <c r="A26" s="6" t="s">
        <v>21</v>
      </c>
      <c r="B26" s="2"/>
      <c r="C26" s="2"/>
      <c r="D26" s="2"/>
      <c r="E26" s="2"/>
      <c r="F26" s="2"/>
      <c r="G26" s="2"/>
      <c r="H26" s="2"/>
    </row>
    <row r="27" spans="1:8" x14ac:dyDescent="0.3">
      <c r="A27" s="6" t="s">
        <v>22</v>
      </c>
      <c r="B27" s="2"/>
      <c r="C27" s="2"/>
      <c r="D27" s="2"/>
      <c r="E27" s="2"/>
      <c r="F27" s="2"/>
      <c r="G27" s="2"/>
      <c r="H27" s="2"/>
    </row>
    <row r="28" spans="1:8" x14ac:dyDescent="0.3">
      <c r="A28" s="6" t="s">
        <v>23</v>
      </c>
      <c r="B28" s="2"/>
      <c r="C28" s="2"/>
      <c r="D28" s="2"/>
      <c r="E28" s="2"/>
      <c r="F28" s="2"/>
      <c r="G28" s="2"/>
      <c r="H28" s="2"/>
    </row>
    <row r="29" spans="1:8" x14ac:dyDescent="0.3">
      <c r="A29" s="6" t="s">
        <v>24</v>
      </c>
      <c r="B29" s="2"/>
      <c r="C29" s="2"/>
      <c r="D29" s="2"/>
      <c r="E29" s="2"/>
      <c r="F29" s="2"/>
      <c r="G29" s="2"/>
      <c r="H29" s="2"/>
    </row>
    <row r="30" spans="1:8" x14ac:dyDescent="0.3">
      <c r="A30" s="6" t="s">
        <v>25</v>
      </c>
      <c r="B30" s="2"/>
      <c r="C30" s="2"/>
      <c r="D30" s="2"/>
      <c r="E30" s="2"/>
      <c r="F30" s="2"/>
      <c r="G30" s="2"/>
      <c r="H30" s="2"/>
    </row>
    <row r="31" spans="1:8" x14ac:dyDescent="0.3">
      <c r="A31" s="6" t="s">
        <v>26</v>
      </c>
      <c r="B31" s="2"/>
      <c r="C31" s="2"/>
      <c r="D31" s="2"/>
      <c r="E31" s="2"/>
      <c r="F31" s="2"/>
      <c r="G31" s="2"/>
      <c r="H31" s="2"/>
    </row>
    <row r="32" spans="1:8" x14ac:dyDescent="0.3">
      <c r="A32" s="6" t="s">
        <v>27</v>
      </c>
      <c r="B32" s="2"/>
      <c r="C32" s="2"/>
      <c r="D32" s="2"/>
      <c r="E32" s="2"/>
      <c r="F32" s="2"/>
      <c r="G32" s="2"/>
      <c r="H32" s="2"/>
    </row>
    <row r="33" spans="1:8" x14ac:dyDescent="0.3">
      <c r="A33" s="6" t="s">
        <v>28</v>
      </c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ht="26.4" x14ac:dyDescent="0.3">
      <c r="A35" s="10" t="s">
        <v>29</v>
      </c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  <row r="38" spans="1:8" x14ac:dyDescent="0.3">
      <c r="A38" s="11" t="s">
        <v>30</v>
      </c>
      <c r="B38" s="2"/>
      <c r="C38" s="2"/>
      <c r="D38" s="2"/>
      <c r="E38" s="2"/>
      <c r="F38" s="2"/>
      <c r="G38" s="2"/>
      <c r="H38" s="2"/>
    </row>
    <row r="39" spans="1:8" ht="36" x14ac:dyDescent="0.3">
      <c r="A39" s="12" t="s">
        <v>31</v>
      </c>
      <c r="B39" s="2"/>
      <c r="C39" s="2"/>
      <c r="D39" s="2"/>
      <c r="E39" s="2"/>
      <c r="F39" s="2"/>
      <c r="G39" s="2"/>
      <c r="H39" s="2"/>
    </row>
    <row r="40" spans="1:8" x14ac:dyDescent="0.3">
      <c r="A40" s="13" t="s">
        <v>32</v>
      </c>
      <c r="B40" s="2"/>
      <c r="C40" s="2"/>
      <c r="D40" s="2"/>
      <c r="E40" s="2"/>
      <c r="F40" s="2"/>
      <c r="G40" s="2"/>
      <c r="H40" s="2"/>
    </row>
    <row r="41" spans="1:8" x14ac:dyDescent="0.3">
      <c r="A41" s="2"/>
      <c r="B41" s="2"/>
      <c r="C41" s="2"/>
      <c r="D41" s="2"/>
      <c r="E41" s="2"/>
      <c r="F41" s="2"/>
      <c r="G41" s="2"/>
      <c r="H41" s="2"/>
    </row>
    <row r="42" spans="1:8" x14ac:dyDescent="0.3">
      <c r="A42" s="2"/>
      <c r="B42" s="2"/>
      <c r="C42" s="2"/>
      <c r="D42" s="2"/>
      <c r="E42" s="2"/>
      <c r="F42" s="2"/>
      <c r="G42" s="2"/>
      <c r="H42" s="2"/>
    </row>
    <row r="43" spans="1:8" x14ac:dyDescent="0.3">
      <c r="A43" s="2"/>
      <c r="B43" s="2"/>
      <c r="C43" s="2"/>
      <c r="D43" s="2"/>
      <c r="E43" s="2"/>
      <c r="F43" s="2"/>
      <c r="G43" s="2"/>
      <c r="H43" s="2"/>
    </row>
    <row r="44" spans="1:8" x14ac:dyDescent="0.3">
      <c r="A44" s="2"/>
      <c r="B44" s="2"/>
      <c r="C44" s="2"/>
      <c r="D44" s="2"/>
      <c r="E44" s="2"/>
      <c r="F44" s="2"/>
      <c r="G44" s="2"/>
      <c r="H44" s="2"/>
    </row>
    <row r="45" spans="1:8" x14ac:dyDescent="0.3">
      <c r="A45" s="2"/>
      <c r="B45" s="2"/>
      <c r="C45" s="2"/>
      <c r="D45" s="2"/>
      <c r="E45" s="2"/>
      <c r="F45" s="2"/>
      <c r="G45" s="2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2"/>
      <c r="B47" s="2"/>
      <c r="C47" s="2"/>
      <c r="D47" s="2"/>
      <c r="E47" s="2"/>
      <c r="F47" s="2"/>
      <c r="G47" s="2"/>
      <c r="H47" s="2"/>
    </row>
    <row r="48" spans="1:8" x14ac:dyDescent="0.3">
      <c r="A48" s="2"/>
      <c r="B48" s="2"/>
      <c r="C48" s="2"/>
      <c r="D48" s="2"/>
      <c r="E48" s="2"/>
      <c r="F48" s="2"/>
      <c r="G48" s="2"/>
      <c r="H48" s="2"/>
    </row>
    <row r="49" spans="1:8" x14ac:dyDescent="0.3">
      <c r="A49" s="2"/>
      <c r="B49" s="2"/>
      <c r="C49" s="2"/>
      <c r="D49" s="2"/>
      <c r="E49" s="2"/>
      <c r="F49" s="2"/>
      <c r="G49" s="2"/>
      <c r="H49" s="2"/>
    </row>
    <row r="50" spans="1:8" x14ac:dyDescent="0.3">
      <c r="A50" s="2"/>
      <c r="B50" s="2"/>
      <c r="C50" s="2"/>
      <c r="D50" s="2"/>
      <c r="E50" s="2"/>
      <c r="F50" s="2"/>
      <c r="G50" s="2"/>
      <c r="H50" s="2"/>
    </row>
    <row r="51" spans="1:8" x14ac:dyDescent="0.3">
      <c r="A51" s="2"/>
      <c r="B51" s="2"/>
      <c r="C51" s="2"/>
      <c r="D51" s="2"/>
      <c r="E51" s="2"/>
      <c r="F51" s="2"/>
      <c r="G51" s="2"/>
      <c r="H51" s="2"/>
    </row>
    <row r="52" spans="1:8" x14ac:dyDescent="0.3">
      <c r="A52" s="2"/>
      <c r="B52" s="2"/>
      <c r="C52" s="2"/>
      <c r="D52" s="2"/>
      <c r="E52" s="2"/>
      <c r="F52" s="2"/>
      <c r="G52" s="2"/>
      <c r="H52" s="2"/>
    </row>
    <row r="53" spans="1:8" x14ac:dyDescent="0.3">
      <c r="A53" s="2"/>
      <c r="B53" s="2"/>
      <c r="C53" s="2"/>
      <c r="D53" s="2"/>
      <c r="E53" s="2"/>
      <c r="F53" s="2"/>
      <c r="G53" s="2"/>
      <c r="H53" s="2"/>
    </row>
    <row r="54" spans="1:8" x14ac:dyDescent="0.3">
      <c r="A54" s="2"/>
      <c r="B54" s="2"/>
      <c r="C54" s="2"/>
      <c r="D54" s="2"/>
      <c r="E54" s="2"/>
      <c r="F54" s="2"/>
      <c r="G54" s="2"/>
      <c r="H54" s="2"/>
    </row>
    <row r="55" spans="1:8" x14ac:dyDescent="0.3">
      <c r="A55" s="2"/>
      <c r="B55" s="2"/>
      <c r="C55" s="2"/>
      <c r="D55" s="2"/>
      <c r="E55" s="2"/>
      <c r="F55" s="2"/>
      <c r="G55" s="2"/>
      <c r="H55" s="2"/>
    </row>
    <row r="56" spans="1:8" x14ac:dyDescent="0.3">
      <c r="A56" s="2"/>
      <c r="B56" s="2"/>
      <c r="C56" s="2"/>
      <c r="D56" s="2"/>
      <c r="E56" s="2"/>
      <c r="F56" s="2"/>
      <c r="G56" s="2"/>
      <c r="H56" s="2"/>
    </row>
    <row r="57" spans="1:8" x14ac:dyDescent="0.3">
      <c r="A57" s="2"/>
      <c r="B57" s="2"/>
      <c r="C57" s="2"/>
      <c r="D57" s="2"/>
      <c r="E57" s="2"/>
      <c r="F57" s="2"/>
      <c r="G57" s="2"/>
      <c r="H57" s="2"/>
    </row>
    <row r="58" spans="1:8" x14ac:dyDescent="0.3">
      <c r="A58" s="2"/>
      <c r="B58" s="2"/>
      <c r="C58" s="2"/>
      <c r="D58" s="2"/>
      <c r="E58" s="2"/>
      <c r="F58" s="2"/>
      <c r="G58" s="2"/>
      <c r="H58" s="2"/>
    </row>
    <row r="59" spans="1:8" x14ac:dyDescent="0.3">
      <c r="A59" s="2"/>
      <c r="B59" s="2"/>
      <c r="C59" s="2"/>
      <c r="D59" s="2"/>
      <c r="E59" s="2"/>
      <c r="F59" s="2"/>
      <c r="G59" s="2"/>
      <c r="H59" s="2"/>
    </row>
    <row r="60" spans="1:8" x14ac:dyDescent="0.3">
      <c r="A60" s="2"/>
      <c r="B60" s="2"/>
      <c r="C60" s="2"/>
      <c r="D60" s="2"/>
      <c r="E60" s="2"/>
      <c r="F60" s="2"/>
      <c r="G60" s="2"/>
      <c r="H60" s="2"/>
    </row>
    <row r="61" spans="1:8" x14ac:dyDescent="0.3">
      <c r="A61" s="2"/>
      <c r="B61" s="2"/>
      <c r="C61" s="2"/>
      <c r="D61" s="2"/>
      <c r="E61" s="2"/>
      <c r="F61" s="2"/>
      <c r="G61" s="2"/>
      <c r="H61" s="2"/>
    </row>
    <row r="62" spans="1:8" x14ac:dyDescent="0.3">
      <c r="A62" s="2"/>
      <c r="B62" s="2"/>
      <c r="C62" s="2"/>
      <c r="D62" s="2"/>
      <c r="E62" s="2"/>
      <c r="F62" s="2"/>
      <c r="G62" s="2"/>
      <c r="H62" s="2"/>
    </row>
    <row r="63" spans="1:8" x14ac:dyDescent="0.3">
      <c r="A63" s="2"/>
      <c r="B63" s="2"/>
      <c r="C63" s="2"/>
      <c r="D63" s="2"/>
      <c r="E63" s="2"/>
      <c r="F63" s="2"/>
      <c r="G63" s="2"/>
      <c r="H63" s="2"/>
    </row>
    <row r="64" spans="1:8" x14ac:dyDescent="0.3">
      <c r="A64" s="2"/>
      <c r="B64" s="2"/>
      <c r="C64" s="2"/>
      <c r="D64" s="2"/>
      <c r="E64" s="2"/>
      <c r="F64" s="2"/>
      <c r="G64" s="2"/>
      <c r="H64" s="2"/>
    </row>
    <row r="65" spans="1:8" x14ac:dyDescent="0.3">
      <c r="A65" s="2"/>
      <c r="B65" s="2"/>
      <c r="C65" s="2"/>
      <c r="D65" s="2"/>
      <c r="E65" s="2"/>
      <c r="F65" s="2"/>
      <c r="G65" s="2"/>
      <c r="H65" s="2"/>
    </row>
    <row r="66" spans="1:8" x14ac:dyDescent="0.3">
      <c r="A66" s="2"/>
      <c r="B66" s="2"/>
      <c r="C66" s="2"/>
      <c r="D66" s="2"/>
      <c r="E66" s="2"/>
      <c r="F66" s="2"/>
      <c r="G66" s="2"/>
      <c r="H66" s="2"/>
    </row>
    <row r="67" spans="1:8" x14ac:dyDescent="0.3">
      <c r="A67" s="2"/>
      <c r="B67" s="2"/>
      <c r="C67" s="2"/>
      <c r="D67" s="2"/>
      <c r="E67" s="2"/>
      <c r="F67" s="2"/>
      <c r="G67" s="2"/>
      <c r="H67" s="2"/>
    </row>
    <row r="68" spans="1:8" x14ac:dyDescent="0.3">
      <c r="A68" s="2"/>
      <c r="B68" s="2"/>
      <c r="C68" s="2"/>
      <c r="D68" s="2"/>
      <c r="E68" s="2"/>
      <c r="F68" s="2"/>
      <c r="G68" s="2"/>
      <c r="H68" s="2"/>
    </row>
    <row r="69" spans="1:8" x14ac:dyDescent="0.3">
      <c r="A69" s="2"/>
      <c r="B69" s="2"/>
      <c r="C69" s="2"/>
      <c r="D69" s="2"/>
      <c r="E69" s="2"/>
      <c r="F69" s="2"/>
      <c r="G69" s="2"/>
      <c r="H69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E3A2E"/>
  </sheetPr>
  <dimension ref="A1:P201"/>
  <sheetViews>
    <sheetView showGridLines="0" zoomScaleNormal="100" workbookViewId="0">
      <pane ySplit="1" topLeftCell="A2" activePane="bottomLeft" state="frozen"/>
      <selection pane="bottomLeft"/>
    </sheetView>
  </sheetViews>
  <sheetFormatPr baseColWidth="10" defaultColWidth="8.6640625" defaultRowHeight="14.4" x14ac:dyDescent="0.3"/>
  <cols>
    <col min="1" max="1" width="13" customWidth="1"/>
    <col min="2" max="2" width="26" customWidth="1"/>
    <col min="3" max="3" width="16" customWidth="1"/>
    <col min="4" max="4" width="14" customWidth="1"/>
    <col min="5" max="6" width="15" customWidth="1"/>
    <col min="7" max="8" width="14" customWidth="1"/>
    <col min="9" max="9" width="10" customWidth="1"/>
    <col min="10" max="10" width="12" customWidth="1"/>
    <col min="11" max="11" width="15" customWidth="1"/>
    <col min="12" max="12" width="14" customWidth="1"/>
    <col min="13" max="14" width="13" customWidth="1"/>
    <col min="15" max="16" width="8" customWidth="1"/>
  </cols>
  <sheetData>
    <row r="1" spans="1:16" ht="31.5" customHeight="1" x14ac:dyDescent="0.3">
      <c r="A1" s="14" t="s">
        <v>33</v>
      </c>
      <c r="B1" s="14" t="s">
        <v>34</v>
      </c>
      <c r="C1" s="14" t="s">
        <v>35</v>
      </c>
      <c r="D1" s="14" t="s">
        <v>36</v>
      </c>
      <c r="E1" s="14" t="s">
        <v>37</v>
      </c>
      <c r="F1" s="14" t="s">
        <v>38</v>
      </c>
      <c r="G1" s="14" t="s">
        <v>39</v>
      </c>
      <c r="H1" s="14" t="s">
        <v>40</v>
      </c>
      <c r="I1" s="14" t="s">
        <v>41</v>
      </c>
      <c r="J1" s="14" t="s">
        <v>42</v>
      </c>
      <c r="K1" s="14" t="s">
        <v>43</v>
      </c>
      <c r="L1" s="14" t="s">
        <v>44</v>
      </c>
      <c r="M1" s="14" t="s">
        <v>45</v>
      </c>
      <c r="N1" s="14" t="s">
        <v>46</v>
      </c>
      <c r="O1" s="14" t="s">
        <v>47</v>
      </c>
      <c r="P1" s="14" t="s">
        <v>48</v>
      </c>
    </row>
    <row r="2" spans="1:16" x14ac:dyDescent="0.3">
      <c r="A2" s="15" t="s">
        <v>49</v>
      </c>
      <c r="B2" s="16" t="s">
        <v>50</v>
      </c>
      <c r="C2" s="16" t="s">
        <v>51</v>
      </c>
      <c r="D2" s="17">
        <v>50</v>
      </c>
      <c r="E2" s="18">
        <v>0.26</v>
      </c>
      <c r="F2" s="19">
        <f t="shared" ref="F2:F33" si="0">IF(A2="","",D2*E2)</f>
        <v>13</v>
      </c>
      <c r="G2" s="20">
        <v>1.95</v>
      </c>
      <c r="H2" s="19">
        <f t="shared" ref="H2:H33" si="1">IF(A2="","",F2-G2)</f>
        <v>11.05</v>
      </c>
      <c r="I2" s="21" t="s">
        <v>52</v>
      </c>
      <c r="J2" s="22">
        <v>0.92</v>
      </c>
      <c r="K2" s="19">
        <f t="shared" ref="K2:K33" si="2">IF(A2="","",F2*J2)</f>
        <v>11.96</v>
      </c>
      <c r="L2" s="19">
        <f t="shared" ref="L2:L33" si="3">IF(A2="","",H2*J2)</f>
        <v>10.166</v>
      </c>
      <c r="M2" s="20">
        <v>150</v>
      </c>
      <c r="N2" s="23">
        <f t="shared" ref="N2:N33" si="4">IF(OR(A2="",M2="",M2=0),"",E2/M2)</f>
        <v>1.7333333333333335E-3</v>
      </c>
      <c r="O2" s="24">
        <f t="shared" ref="O2:O33" si="5">IF(A2="","",YEAR(A2))</f>
        <v>2026</v>
      </c>
      <c r="P2" s="24">
        <f t="shared" ref="P2:P33" si="6">IF(A2="","",MONTH(A2))</f>
        <v>2</v>
      </c>
    </row>
    <row r="3" spans="1:16" x14ac:dyDescent="0.3">
      <c r="A3" s="15" t="s">
        <v>53</v>
      </c>
      <c r="B3" s="16" t="s">
        <v>54</v>
      </c>
      <c r="C3" s="16" t="s">
        <v>55</v>
      </c>
      <c r="D3" s="17">
        <v>30</v>
      </c>
      <c r="E3" s="18">
        <v>0.51</v>
      </c>
      <c r="F3" s="19">
        <f t="shared" si="0"/>
        <v>15.3</v>
      </c>
      <c r="G3" s="20">
        <v>2.2999999999999998</v>
      </c>
      <c r="H3" s="19">
        <f t="shared" si="1"/>
        <v>13</v>
      </c>
      <c r="I3" s="21" t="s">
        <v>52</v>
      </c>
      <c r="J3" s="22">
        <v>0.93</v>
      </c>
      <c r="K3" s="19">
        <f t="shared" si="2"/>
        <v>14.229000000000001</v>
      </c>
      <c r="L3" s="19">
        <f t="shared" si="3"/>
        <v>12.09</v>
      </c>
      <c r="M3" s="20">
        <v>58</v>
      </c>
      <c r="N3" s="23">
        <f t="shared" si="4"/>
        <v>8.7931034482758626E-3</v>
      </c>
      <c r="O3" s="24">
        <f t="shared" si="5"/>
        <v>2026</v>
      </c>
      <c r="P3" s="24">
        <f t="shared" si="6"/>
        <v>4</v>
      </c>
    </row>
    <row r="4" spans="1:16" x14ac:dyDescent="0.3">
      <c r="A4" s="15" t="s">
        <v>56</v>
      </c>
      <c r="B4" s="16" t="s">
        <v>57</v>
      </c>
      <c r="C4" s="16" t="s">
        <v>58</v>
      </c>
      <c r="D4" s="17">
        <v>20</v>
      </c>
      <c r="E4" s="18">
        <v>13.8</v>
      </c>
      <c r="F4" s="19">
        <f t="shared" si="0"/>
        <v>276</v>
      </c>
      <c r="G4" s="20">
        <v>72.75</v>
      </c>
      <c r="H4" s="19">
        <f t="shared" si="1"/>
        <v>203.25</v>
      </c>
      <c r="I4" s="21" t="s">
        <v>59</v>
      </c>
      <c r="J4" s="22">
        <v>1</v>
      </c>
      <c r="K4" s="19">
        <f t="shared" si="2"/>
        <v>276</v>
      </c>
      <c r="L4" s="19">
        <f t="shared" si="3"/>
        <v>203.25</v>
      </c>
      <c r="M4" s="20">
        <v>245</v>
      </c>
      <c r="N4" s="23">
        <f t="shared" si="4"/>
        <v>5.63265306122449E-2</v>
      </c>
      <c r="O4" s="24">
        <f t="shared" si="5"/>
        <v>2026</v>
      </c>
      <c r="P4" s="24">
        <f t="shared" si="6"/>
        <v>5</v>
      </c>
    </row>
    <row r="5" spans="1:16" x14ac:dyDescent="0.3">
      <c r="A5" s="25"/>
      <c r="B5" s="26"/>
      <c r="C5" s="26"/>
      <c r="D5" s="27"/>
      <c r="E5" s="28"/>
      <c r="F5" s="29" t="str">
        <f t="shared" si="0"/>
        <v/>
      </c>
      <c r="G5" s="30"/>
      <c r="H5" s="29" t="str">
        <f t="shared" si="1"/>
        <v/>
      </c>
      <c r="I5" s="31"/>
      <c r="J5" s="32"/>
      <c r="K5" s="29" t="str">
        <f t="shared" si="2"/>
        <v/>
      </c>
      <c r="L5" s="29" t="str">
        <f t="shared" si="3"/>
        <v/>
      </c>
      <c r="M5" s="30"/>
      <c r="N5" s="33" t="str">
        <f t="shared" si="4"/>
        <v/>
      </c>
      <c r="O5" s="24" t="str">
        <f t="shared" si="5"/>
        <v/>
      </c>
      <c r="P5" s="24" t="str">
        <f t="shared" si="6"/>
        <v/>
      </c>
    </row>
    <row r="6" spans="1:16" x14ac:dyDescent="0.3">
      <c r="A6" s="34"/>
      <c r="B6" s="35"/>
      <c r="C6" s="35"/>
      <c r="D6" s="36"/>
      <c r="E6" s="37"/>
      <c r="F6" s="38" t="str">
        <f t="shared" si="0"/>
        <v/>
      </c>
      <c r="G6" s="39"/>
      <c r="H6" s="38" t="str">
        <f t="shared" si="1"/>
        <v/>
      </c>
      <c r="I6" s="40"/>
      <c r="J6" s="41"/>
      <c r="K6" s="38" t="str">
        <f t="shared" si="2"/>
        <v/>
      </c>
      <c r="L6" s="38" t="str">
        <f t="shared" si="3"/>
        <v/>
      </c>
      <c r="M6" s="39"/>
      <c r="N6" s="42" t="str">
        <f t="shared" si="4"/>
        <v/>
      </c>
      <c r="O6" s="24" t="str">
        <f t="shared" si="5"/>
        <v/>
      </c>
      <c r="P6" s="24" t="str">
        <f t="shared" si="6"/>
        <v/>
      </c>
    </row>
    <row r="7" spans="1:16" x14ac:dyDescent="0.3">
      <c r="A7" s="25"/>
      <c r="B7" s="26"/>
      <c r="C7" s="26"/>
      <c r="D7" s="27"/>
      <c r="E7" s="28"/>
      <c r="F7" s="29" t="str">
        <f t="shared" si="0"/>
        <v/>
      </c>
      <c r="G7" s="30"/>
      <c r="H7" s="29" t="str">
        <f t="shared" si="1"/>
        <v/>
      </c>
      <c r="I7" s="31"/>
      <c r="J7" s="32"/>
      <c r="K7" s="29" t="str">
        <f t="shared" si="2"/>
        <v/>
      </c>
      <c r="L7" s="29" t="str">
        <f t="shared" si="3"/>
        <v/>
      </c>
      <c r="M7" s="30"/>
      <c r="N7" s="33" t="str">
        <f t="shared" si="4"/>
        <v/>
      </c>
      <c r="O7" s="24" t="str">
        <f t="shared" si="5"/>
        <v/>
      </c>
      <c r="P7" s="24" t="str">
        <f t="shared" si="6"/>
        <v/>
      </c>
    </row>
    <row r="8" spans="1:16" x14ac:dyDescent="0.3">
      <c r="A8" s="34"/>
      <c r="B8" s="35"/>
      <c r="C8" s="35"/>
      <c r="D8" s="36"/>
      <c r="E8" s="37"/>
      <c r="F8" s="38" t="str">
        <f t="shared" si="0"/>
        <v/>
      </c>
      <c r="G8" s="39"/>
      <c r="H8" s="38" t="str">
        <f t="shared" si="1"/>
        <v/>
      </c>
      <c r="I8" s="40"/>
      <c r="J8" s="41"/>
      <c r="K8" s="38" t="str">
        <f t="shared" si="2"/>
        <v/>
      </c>
      <c r="L8" s="38" t="str">
        <f t="shared" si="3"/>
        <v/>
      </c>
      <c r="M8" s="39"/>
      <c r="N8" s="42" t="str">
        <f t="shared" si="4"/>
        <v/>
      </c>
      <c r="O8" s="24" t="str">
        <f t="shared" si="5"/>
        <v/>
      </c>
      <c r="P8" s="24" t="str">
        <f t="shared" si="6"/>
        <v/>
      </c>
    </row>
    <row r="9" spans="1:16" x14ac:dyDescent="0.3">
      <c r="A9" s="25"/>
      <c r="B9" s="26"/>
      <c r="C9" s="26"/>
      <c r="D9" s="27"/>
      <c r="E9" s="28"/>
      <c r="F9" s="29" t="str">
        <f t="shared" si="0"/>
        <v/>
      </c>
      <c r="G9" s="30"/>
      <c r="H9" s="29" t="str">
        <f t="shared" si="1"/>
        <v/>
      </c>
      <c r="I9" s="31"/>
      <c r="J9" s="32"/>
      <c r="K9" s="29" t="str">
        <f t="shared" si="2"/>
        <v/>
      </c>
      <c r="L9" s="29" t="str">
        <f t="shared" si="3"/>
        <v/>
      </c>
      <c r="M9" s="30"/>
      <c r="N9" s="33" t="str">
        <f t="shared" si="4"/>
        <v/>
      </c>
      <c r="O9" s="24" t="str">
        <f t="shared" si="5"/>
        <v/>
      </c>
      <c r="P9" s="24" t="str">
        <f t="shared" si="6"/>
        <v/>
      </c>
    </row>
    <row r="10" spans="1:16" x14ac:dyDescent="0.3">
      <c r="A10" s="34"/>
      <c r="B10" s="35"/>
      <c r="C10" s="35"/>
      <c r="D10" s="36"/>
      <c r="E10" s="37"/>
      <c r="F10" s="38" t="str">
        <f t="shared" si="0"/>
        <v/>
      </c>
      <c r="G10" s="39"/>
      <c r="H10" s="38" t="str">
        <f t="shared" si="1"/>
        <v/>
      </c>
      <c r="I10" s="40"/>
      <c r="J10" s="41"/>
      <c r="K10" s="38" t="str">
        <f t="shared" si="2"/>
        <v/>
      </c>
      <c r="L10" s="38" t="str">
        <f t="shared" si="3"/>
        <v/>
      </c>
      <c r="M10" s="39"/>
      <c r="N10" s="42" t="str">
        <f t="shared" si="4"/>
        <v/>
      </c>
      <c r="O10" s="24" t="str">
        <f t="shared" si="5"/>
        <v/>
      </c>
      <c r="P10" s="24" t="str">
        <f t="shared" si="6"/>
        <v/>
      </c>
    </row>
    <row r="11" spans="1:16" x14ac:dyDescent="0.3">
      <c r="A11" s="25"/>
      <c r="B11" s="26"/>
      <c r="C11" s="26"/>
      <c r="D11" s="27"/>
      <c r="E11" s="28"/>
      <c r="F11" s="29" t="str">
        <f t="shared" si="0"/>
        <v/>
      </c>
      <c r="G11" s="30"/>
      <c r="H11" s="29" t="str">
        <f t="shared" si="1"/>
        <v/>
      </c>
      <c r="I11" s="31"/>
      <c r="J11" s="32"/>
      <c r="K11" s="29" t="str">
        <f t="shared" si="2"/>
        <v/>
      </c>
      <c r="L11" s="29" t="str">
        <f t="shared" si="3"/>
        <v/>
      </c>
      <c r="M11" s="30"/>
      <c r="N11" s="33" t="str">
        <f t="shared" si="4"/>
        <v/>
      </c>
      <c r="O11" s="24" t="str">
        <f t="shared" si="5"/>
        <v/>
      </c>
      <c r="P11" s="24" t="str">
        <f t="shared" si="6"/>
        <v/>
      </c>
    </row>
    <row r="12" spans="1:16" x14ac:dyDescent="0.3">
      <c r="A12" s="34"/>
      <c r="B12" s="35"/>
      <c r="C12" s="35"/>
      <c r="D12" s="36"/>
      <c r="E12" s="37"/>
      <c r="F12" s="38" t="str">
        <f t="shared" si="0"/>
        <v/>
      </c>
      <c r="G12" s="39"/>
      <c r="H12" s="38" t="str">
        <f t="shared" si="1"/>
        <v/>
      </c>
      <c r="I12" s="40"/>
      <c r="J12" s="41"/>
      <c r="K12" s="38" t="str">
        <f t="shared" si="2"/>
        <v/>
      </c>
      <c r="L12" s="38" t="str">
        <f t="shared" si="3"/>
        <v/>
      </c>
      <c r="M12" s="39"/>
      <c r="N12" s="42" t="str">
        <f t="shared" si="4"/>
        <v/>
      </c>
      <c r="O12" s="24" t="str">
        <f t="shared" si="5"/>
        <v/>
      </c>
      <c r="P12" s="24" t="str">
        <f t="shared" si="6"/>
        <v/>
      </c>
    </row>
    <row r="13" spans="1:16" x14ac:dyDescent="0.3">
      <c r="A13" s="25"/>
      <c r="B13" s="26"/>
      <c r="C13" s="26"/>
      <c r="D13" s="27"/>
      <c r="E13" s="28"/>
      <c r="F13" s="29" t="str">
        <f t="shared" si="0"/>
        <v/>
      </c>
      <c r="G13" s="30"/>
      <c r="H13" s="29" t="str">
        <f t="shared" si="1"/>
        <v/>
      </c>
      <c r="I13" s="31"/>
      <c r="J13" s="32"/>
      <c r="K13" s="29" t="str">
        <f t="shared" si="2"/>
        <v/>
      </c>
      <c r="L13" s="29" t="str">
        <f t="shared" si="3"/>
        <v/>
      </c>
      <c r="M13" s="30"/>
      <c r="N13" s="33" t="str">
        <f t="shared" si="4"/>
        <v/>
      </c>
      <c r="O13" s="24" t="str">
        <f t="shared" si="5"/>
        <v/>
      </c>
      <c r="P13" s="24" t="str">
        <f t="shared" si="6"/>
        <v/>
      </c>
    </row>
    <row r="14" spans="1:16" x14ac:dyDescent="0.3">
      <c r="A14" s="34"/>
      <c r="B14" s="35"/>
      <c r="C14" s="35"/>
      <c r="D14" s="36"/>
      <c r="E14" s="37"/>
      <c r="F14" s="38" t="str">
        <f t="shared" si="0"/>
        <v/>
      </c>
      <c r="G14" s="39"/>
      <c r="H14" s="38" t="str">
        <f t="shared" si="1"/>
        <v/>
      </c>
      <c r="I14" s="40"/>
      <c r="J14" s="41"/>
      <c r="K14" s="38" t="str">
        <f t="shared" si="2"/>
        <v/>
      </c>
      <c r="L14" s="38" t="str">
        <f t="shared" si="3"/>
        <v/>
      </c>
      <c r="M14" s="39"/>
      <c r="N14" s="42" t="str">
        <f t="shared" si="4"/>
        <v/>
      </c>
      <c r="O14" s="24" t="str">
        <f t="shared" si="5"/>
        <v/>
      </c>
      <c r="P14" s="24" t="str">
        <f t="shared" si="6"/>
        <v/>
      </c>
    </row>
    <row r="15" spans="1:16" x14ac:dyDescent="0.3">
      <c r="A15" s="25"/>
      <c r="B15" s="26"/>
      <c r="C15" s="26"/>
      <c r="D15" s="27"/>
      <c r="E15" s="28"/>
      <c r="F15" s="29" t="str">
        <f t="shared" si="0"/>
        <v/>
      </c>
      <c r="G15" s="30"/>
      <c r="H15" s="29" t="str">
        <f t="shared" si="1"/>
        <v/>
      </c>
      <c r="I15" s="31"/>
      <c r="J15" s="32"/>
      <c r="K15" s="29" t="str">
        <f t="shared" si="2"/>
        <v/>
      </c>
      <c r="L15" s="29" t="str">
        <f t="shared" si="3"/>
        <v/>
      </c>
      <c r="M15" s="30"/>
      <c r="N15" s="33" t="str">
        <f t="shared" si="4"/>
        <v/>
      </c>
      <c r="O15" s="24" t="str">
        <f t="shared" si="5"/>
        <v/>
      </c>
      <c r="P15" s="24" t="str">
        <f t="shared" si="6"/>
        <v/>
      </c>
    </row>
    <row r="16" spans="1:16" x14ac:dyDescent="0.3">
      <c r="A16" s="34"/>
      <c r="B16" s="35"/>
      <c r="C16" s="35"/>
      <c r="D16" s="36"/>
      <c r="E16" s="37"/>
      <c r="F16" s="38" t="str">
        <f t="shared" si="0"/>
        <v/>
      </c>
      <c r="G16" s="39"/>
      <c r="H16" s="38" t="str">
        <f t="shared" si="1"/>
        <v/>
      </c>
      <c r="I16" s="40"/>
      <c r="J16" s="41"/>
      <c r="K16" s="38" t="str">
        <f t="shared" si="2"/>
        <v/>
      </c>
      <c r="L16" s="38" t="str">
        <f t="shared" si="3"/>
        <v/>
      </c>
      <c r="M16" s="39"/>
      <c r="N16" s="42" t="str">
        <f t="shared" si="4"/>
        <v/>
      </c>
      <c r="O16" s="24" t="str">
        <f t="shared" si="5"/>
        <v/>
      </c>
      <c r="P16" s="24" t="str">
        <f t="shared" si="6"/>
        <v/>
      </c>
    </row>
    <row r="17" spans="1:16" x14ac:dyDescent="0.3">
      <c r="A17" s="25"/>
      <c r="B17" s="26"/>
      <c r="C17" s="26"/>
      <c r="D17" s="27"/>
      <c r="E17" s="28"/>
      <c r="F17" s="29" t="str">
        <f t="shared" si="0"/>
        <v/>
      </c>
      <c r="G17" s="30"/>
      <c r="H17" s="29" t="str">
        <f t="shared" si="1"/>
        <v/>
      </c>
      <c r="I17" s="31"/>
      <c r="J17" s="32"/>
      <c r="K17" s="29" t="str">
        <f t="shared" si="2"/>
        <v/>
      </c>
      <c r="L17" s="29" t="str">
        <f t="shared" si="3"/>
        <v/>
      </c>
      <c r="M17" s="30"/>
      <c r="N17" s="33" t="str">
        <f t="shared" si="4"/>
        <v/>
      </c>
      <c r="O17" s="24" t="str">
        <f t="shared" si="5"/>
        <v/>
      </c>
      <c r="P17" s="24" t="str">
        <f t="shared" si="6"/>
        <v/>
      </c>
    </row>
    <row r="18" spans="1:16" x14ac:dyDescent="0.3">
      <c r="A18" s="34"/>
      <c r="B18" s="35"/>
      <c r="C18" s="35"/>
      <c r="D18" s="36"/>
      <c r="E18" s="37"/>
      <c r="F18" s="38" t="str">
        <f t="shared" si="0"/>
        <v/>
      </c>
      <c r="G18" s="39"/>
      <c r="H18" s="38" t="str">
        <f t="shared" si="1"/>
        <v/>
      </c>
      <c r="I18" s="40"/>
      <c r="J18" s="41"/>
      <c r="K18" s="38" t="str">
        <f t="shared" si="2"/>
        <v/>
      </c>
      <c r="L18" s="38" t="str">
        <f t="shared" si="3"/>
        <v/>
      </c>
      <c r="M18" s="39"/>
      <c r="N18" s="42" t="str">
        <f t="shared" si="4"/>
        <v/>
      </c>
      <c r="O18" s="24" t="str">
        <f t="shared" si="5"/>
        <v/>
      </c>
      <c r="P18" s="24" t="str">
        <f t="shared" si="6"/>
        <v/>
      </c>
    </row>
    <row r="19" spans="1:16" x14ac:dyDescent="0.3">
      <c r="A19" s="25"/>
      <c r="B19" s="26"/>
      <c r="C19" s="26"/>
      <c r="D19" s="27"/>
      <c r="E19" s="28"/>
      <c r="F19" s="29" t="str">
        <f t="shared" si="0"/>
        <v/>
      </c>
      <c r="G19" s="30"/>
      <c r="H19" s="29" t="str">
        <f t="shared" si="1"/>
        <v/>
      </c>
      <c r="I19" s="31"/>
      <c r="J19" s="32"/>
      <c r="K19" s="29" t="str">
        <f t="shared" si="2"/>
        <v/>
      </c>
      <c r="L19" s="29" t="str">
        <f t="shared" si="3"/>
        <v/>
      </c>
      <c r="M19" s="30"/>
      <c r="N19" s="33" t="str">
        <f t="shared" si="4"/>
        <v/>
      </c>
      <c r="O19" s="24" t="str">
        <f t="shared" si="5"/>
        <v/>
      </c>
      <c r="P19" s="24" t="str">
        <f t="shared" si="6"/>
        <v/>
      </c>
    </row>
    <row r="20" spans="1:16" x14ac:dyDescent="0.3">
      <c r="A20" s="34"/>
      <c r="B20" s="35"/>
      <c r="C20" s="35"/>
      <c r="D20" s="36"/>
      <c r="E20" s="37"/>
      <c r="F20" s="38" t="str">
        <f t="shared" si="0"/>
        <v/>
      </c>
      <c r="G20" s="39"/>
      <c r="H20" s="38" t="str">
        <f t="shared" si="1"/>
        <v/>
      </c>
      <c r="I20" s="40"/>
      <c r="J20" s="41"/>
      <c r="K20" s="38" t="str">
        <f t="shared" si="2"/>
        <v/>
      </c>
      <c r="L20" s="38" t="str">
        <f t="shared" si="3"/>
        <v/>
      </c>
      <c r="M20" s="39"/>
      <c r="N20" s="42" t="str">
        <f t="shared" si="4"/>
        <v/>
      </c>
      <c r="O20" s="24" t="str">
        <f t="shared" si="5"/>
        <v/>
      </c>
      <c r="P20" s="24" t="str">
        <f t="shared" si="6"/>
        <v/>
      </c>
    </row>
    <row r="21" spans="1:16" x14ac:dyDescent="0.3">
      <c r="A21" s="25"/>
      <c r="B21" s="26"/>
      <c r="C21" s="26"/>
      <c r="D21" s="27"/>
      <c r="E21" s="28"/>
      <c r="F21" s="29" t="str">
        <f t="shared" si="0"/>
        <v/>
      </c>
      <c r="G21" s="30"/>
      <c r="H21" s="29" t="str">
        <f t="shared" si="1"/>
        <v/>
      </c>
      <c r="I21" s="31"/>
      <c r="J21" s="32"/>
      <c r="K21" s="29" t="str">
        <f t="shared" si="2"/>
        <v/>
      </c>
      <c r="L21" s="29" t="str">
        <f t="shared" si="3"/>
        <v/>
      </c>
      <c r="M21" s="30"/>
      <c r="N21" s="33" t="str">
        <f t="shared" si="4"/>
        <v/>
      </c>
      <c r="O21" s="24" t="str">
        <f t="shared" si="5"/>
        <v/>
      </c>
      <c r="P21" s="24" t="str">
        <f t="shared" si="6"/>
        <v/>
      </c>
    </row>
    <row r="22" spans="1:16" x14ac:dyDescent="0.3">
      <c r="A22" s="34"/>
      <c r="B22" s="35"/>
      <c r="C22" s="35"/>
      <c r="D22" s="36"/>
      <c r="E22" s="37"/>
      <c r="F22" s="38" t="str">
        <f t="shared" si="0"/>
        <v/>
      </c>
      <c r="G22" s="39"/>
      <c r="H22" s="38" t="str">
        <f t="shared" si="1"/>
        <v/>
      </c>
      <c r="I22" s="40"/>
      <c r="J22" s="41"/>
      <c r="K22" s="38" t="str">
        <f t="shared" si="2"/>
        <v/>
      </c>
      <c r="L22" s="38" t="str">
        <f t="shared" si="3"/>
        <v/>
      </c>
      <c r="M22" s="39"/>
      <c r="N22" s="42" t="str">
        <f t="shared" si="4"/>
        <v/>
      </c>
      <c r="O22" s="24" t="str">
        <f t="shared" si="5"/>
        <v/>
      </c>
      <c r="P22" s="24" t="str">
        <f t="shared" si="6"/>
        <v/>
      </c>
    </row>
    <row r="23" spans="1:16" x14ac:dyDescent="0.3">
      <c r="A23" s="25"/>
      <c r="B23" s="26"/>
      <c r="C23" s="26"/>
      <c r="D23" s="27"/>
      <c r="E23" s="28"/>
      <c r="F23" s="29" t="str">
        <f t="shared" si="0"/>
        <v/>
      </c>
      <c r="G23" s="30"/>
      <c r="H23" s="29" t="str">
        <f t="shared" si="1"/>
        <v/>
      </c>
      <c r="I23" s="31"/>
      <c r="J23" s="32"/>
      <c r="K23" s="29" t="str">
        <f t="shared" si="2"/>
        <v/>
      </c>
      <c r="L23" s="29" t="str">
        <f t="shared" si="3"/>
        <v/>
      </c>
      <c r="M23" s="30"/>
      <c r="N23" s="33" t="str">
        <f t="shared" si="4"/>
        <v/>
      </c>
      <c r="O23" s="24" t="str">
        <f t="shared" si="5"/>
        <v/>
      </c>
      <c r="P23" s="24" t="str">
        <f t="shared" si="6"/>
        <v/>
      </c>
    </row>
    <row r="24" spans="1:16" x14ac:dyDescent="0.3">
      <c r="A24" s="34"/>
      <c r="B24" s="35"/>
      <c r="C24" s="35"/>
      <c r="D24" s="36"/>
      <c r="E24" s="37"/>
      <c r="F24" s="38" t="str">
        <f t="shared" si="0"/>
        <v/>
      </c>
      <c r="G24" s="39"/>
      <c r="H24" s="38" t="str">
        <f t="shared" si="1"/>
        <v/>
      </c>
      <c r="I24" s="40"/>
      <c r="J24" s="41"/>
      <c r="K24" s="38" t="str">
        <f t="shared" si="2"/>
        <v/>
      </c>
      <c r="L24" s="38" t="str">
        <f t="shared" si="3"/>
        <v/>
      </c>
      <c r="M24" s="39"/>
      <c r="N24" s="42" t="str">
        <f t="shared" si="4"/>
        <v/>
      </c>
      <c r="O24" s="24" t="str">
        <f t="shared" si="5"/>
        <v/>
      </c>
      <c r="P24" s="24" t="str">
        <f t="shared" si="6"/>
        <v/>
      </c>
    </row>
    <row r="25" spans="1:16" x14ac:dyDescent="0.3">
      <c r="A25" s="25"/>
      <c r="B25" s="26"/>
      <c r="C25" s="26"/>
      <c r="D25" s="27"/>
      <c r="E25" s="28"/>
      <c r="F25" s="29" t="str">
        <f t="shared" si="0"/>
        <v/>
      </c>
      <c r="G25" s="30"/>
      <c r="H25" s="29" t="str">
        <f t="shared" si="1"/>
        <v/>
      </c>
      <c r="I25" s="31"/>
      <c r="J25" s="32"/>
      <c r="K25" s="29" t="str">
        <f t="shared" si="2"/>
        <v/>
      </c>
      <c r="L25" s="29" t="str">
        <f t="shared" si="3"/>
        <v/>
      </c>
      <c r="M25" s="30"/>
      <c r="N25" s="33" t="str">
        <f t="shared" si="4"/>
        <v/>
      </c>
      <c r="O25" s="24" t="str">
        <f t="shared" si="5"/>
        <v/>
      </c>
      <c r="P25" s="24" t="str">
        <f t="shared" si="6"/>
        <v/>
      </c>
    </row>
    <row r="26" spans="1:16" x14ac:dyDescent="0.3">
      <c r="A26" s="34"/>
      <c r="B26" s="35"/>
      <c r="C26" s="35"/>
      <c r="D26" s="36"/>
      <c r="E26" s="37"/>
      <c r="F26" s="38" t="str">
        <f t="shared" si="0"/>
        <v/>
      </c>
      <c r="G26" s="39"/>
      <c r="H26" s="38" t="str">
        <f t="shared" si="1"/>
        <v/>
      </c>
      <c r="I26" s="40"/>
      <c r="J26" s="41"/>
      <c r="K26" s="38" t="str">
        <f t="shared" si="2"/>
        <v/>
      </c>
      <c r="L26" s="38" t="str">
        <f t="shared" si="3"/>
        <v/>
      </c>
      <c r="M26" s="39"/>
      <c r="N26" s="42" t="str">
        <f t="shared" si="4"/>
        <v/>
      </c>
      <c r="O26" s="24" t="str">
        <f t="shared" si="5"/>
        <v/>
      </c>
      <c r="P26" s="24" t="str">
        <f t="shared" si="6"/>
        <v/>
      </c>
    </row>
    <row r="27" spans="1:16" x14ac:dyDescent="0.3">
      <c r="A27" s="25"/>
      <c r="B27" s="26"/>
      <c r="C27" s="26"/>
      <c r="D27" s="27"/>
      <c r="E27" s="28"/>
      <c r="F27" s="29" t="str">
        <f t="shared" si="0"/>
        <v/>
      </c>
      <c r="G27" s="30"/>
      <c r="H27" s="29" t="str">
        <f t="shared" si="1"/>
        <v/>
      </c>
      <c r="I27" s="31"/>
      <c r="J27" s="32"/>
      <c r="K27" s="29" t="str">
        <f t="shared" si="2"/>
        <v/>
      </c>
      <c r="L27" s="29" t="str">
        <f t="shared" si="3"/>
        <v/>
      </c>
      <c r="M27" s="30"/>
      <c r="N27" s="33" t="str">
        <f t="shared" si="4"/>
        <v/>
      </c>
      <c r="O27" s="24" t="str">
        <f t="shared" si="5"/>
        <v/>
      </c>
      <c r="P27" s="24" t="str">
        <f t="shared" si="6"/>
        <v/>
      </c>
    </row>
    <row r="28" spans="1:16" x14ac:dyDescent="0.3">
      <c r="A28" s="34"/>
      <c r="B28" s="35"/>
      <c r="C28" s="35"/>
      <c r="D28" s="36"/>
      <c r="E28" s="37"/>
      <c r="F28" s="38" t="str">
        <f t="shared" si="0"/>
        <v/>
      </c>
      <c r="G28" s="39"/>
      <c r="H28" s="38" t="str">
        <f t="shared" si="1"/>
        <v/>
      </c>
      <c r="I28" s="40"/>
      <c r="J28" s="41"/>
      <c r="K28" s="38" t="str">
        <f t="shared" si="2"/>
        <v/>
      </c>
      <c r="L28" s="38" t="str">
        <f t="shared" si="3"/>
        <v/>
      </c>
      <c r="M28" s="39"/>
      <c r="N28" s="42" t="str">
        <f t="shared" si="4"/>
        <v/>
      </c>
      <c r="O28" s="24" t="str">
        <f t="shared" si="5"/>
        <v/>
      </c>
      <c r="P28" s="24" t="str">
        <f t="shared" si="6"/>
        <v/>
      </c>
    </row>
    <row r="29" spans="1:16" x14ac:dyDescent="0.3">
      <c r="A29" s="25"/>
      <c r="B29" s="26"/>
      <c r="C29" s="26"/>
      <c r="D29" s="27"/>
      <c r="E29" s="28"/>
      <c r="F29" s="29" t="str">
        <f t="shared" si="0"/>
        <v/>
      </c>
      <c r="G29" s="30"/>
      <c r="H29" s="29" t="str">
        <f t="shared" si="1"/>
        <v/>
      </c>
      <c r="I29" s="31"/>
      <c r="J29" s="32"/>
      <c r="K29" s="29" t="str">
        <f t="shared" si="2"/>
        <v/>
      </c>
      <c r="L29" s="29" t="str">
        <f t="shared" si="3"/>
        <v/>
      </c>
      <c r="M29" s="30"/>
      <c r="N29" s="33" t="str">
        <f t="shared" si="4"/>
        <v/>
      </c>
      <c r="O29" s="24" t="str">
        <f t="shared" si="5"/>
        <v/>
      </c>
      <c r="P29" s="24" t="str">
        <f t="shared" si="6"/>
        <v/>
      </c>
    </row>
    <row r="30" spans="1:16" x14ac:dyDescent="0.3">
      <c r="A30" s="34"/>
      <c r="B30" s="35"/>
      <c r="C30" s="35"/>
      <c r="D30" s="36"/>
      <c r="E30" s="37"/>
      <c r="F30" s="38" t="str">
        <f t="shared" si="0"/>
        <v/>
      </c>
      <c r="G30" s="39"/>
      <c r="H30" s="38" t="str">
        <f t="shared" si="1"/>
        <v/>
      </c>
      <c r="I30" s="40"/>
      <c r="J30" s="41"/>
      <c r="K30" s="38" t="str">
        <f t="shared" si="2"/>
        <v/>
      </c>
      <c r="L30" s="38" t="str">
        <f t="shared" si="3"/>
        <v/>
      </c>
      <c r="M30" s="39"/>
      <c r="N30" s="42" t="str">
        <f t="shared" si="4"/>
        <v/>
      </c>
      <c r="O30" s="24" t="str">
        <f t="shared" si="5"/>
        <v/>
      </c>
      <c r="P30" s="24" t="str">
        <f t="shared" si="6"/>
        <v/>
      </c>
    </row>
    <row r="31" spans="1:16" x14ac:dyDescent="0.3">
      <c r="A31" s="25"/>
      <c r="B31" s="26"/>
      <c r="C31" s="26"/>
      <c r="D31" s="27"/>
      <c r="E31" s="28"/>
      <c r="F31" s="29" t="str">
        <f t="shared" si="0"/>
        <v/>
      </c>
      <c r="G31" s="30"/>
      <c r="H31" s="29" t="str">
        <f t="shared" si="1"/>
        <v/>
      </c>
      <c r="I31" s="31"/>
      <c r="J31" s="32"/>
      <c r="K31" s="29" t="str">
        <f t="shared" si="2"/>
        <v/>
      </c>
      <c r="L31" s="29" t="str">
        <f t="shared" si="3"/>
        <v/>
      </c>
      <c r="M31" s="30"/>
      <c r="N31" s="33" t="str">
        <f t="shared" si="4"/>
        <v/>
      </c>
      <c r="O31" s="24" t="str">
        <f t="shared" si="5"/>
        <v/>
      </c>
      <c r="P31" s="24" t="str">
        <f t="shared" si="6"/>
        <v/>
      </c>
    </row>
    <row r="32" spans="1:16" x14ac:dyDescent="0.3">
      <c r="A32" s="34"/>
      <c r="B32" s="35"/>
      <c r="C32" s="35"/>
      <c r="D32" s="36"/>
      <c r="E32" s="37"/>
      <c r="F32" s="38" t="str">
        <f t="shared" si="0"/>
        <v/>
      </c>
      <c r="G32" s="39"/>
      <c r="H32" s="38" t="str">
        <f t="shared" si="1"/>
        <v/>
      </c>
      <c r="I32" s="40"/>
      <c r="J32" s="41"/>
      <c r="K32" s="38" t="str">
        <f t="shared" si="2"/>
        <v/>
      </c>
      <c r="L32" s="38" t="str">
        <f t="shared" si="3"/>
        <v/>
      </c>
      <c r="M32" s="39"/>
      <c r="N32" s="42" t="str">
        <f t="shared" si="4"/>
        <v/>
      </c>
      <c r="O32" s="24" t="str">
        <f t="shared" si="5"/>
        <v/>
      </c>
      <c r="P32" s="24" t="str">
        <f t="shared" si="6"/>
        <v/>
      </c>
    </row>
    <row r="33" spans="1:16" x14ac:dyDescent="0.3">
      <c r="A33" s="25"/>
      <c r="B33" s="26"/>
      <c r="C33" s="26"/>
      <c r="D33" s="27"/>
      <c r="E33" s="28"/>
      <c r="F33" s="29" t="str">
        <f t="shared" si="0"/>
        <v/>
      </c>
      <c r="G33" s="30"/>
      <c r="H33" s="29" t="str">
        <f t="shared" si="1"/>
        <v/>
      </c>
      <c r="I33" s="31"/>
      <c r="J33" s="32"/>
      <c r="K33" s="29" t="str">
        <f t="shared" si="2"/>
        <v/>
      </c>
      <c r="L33" s="29" t="str">
        <f t="shared" si="3"/>
        <v/>
      </c>
      <c r="M33" s="30"/>
      <c r="N33" s="33" t="str">
        <f t="shared" si="4"/>
        <v/>
      </c>
      <c r="O33" s="24" t="str">
        <f t="shared" si="5"/>
        <v/>
      </c>
      <c r="P33" s="24" t="str">
        <f t="shared" si="6"/>
        <v/>
      </c>
    </row>
    <row r="34" spans="1:16" x14ac:dyDescent="0.3">
      <c r="A34" s="34"/>
      <c r="B34" s="35"/>
      <c r="C34" s="35"/>
      <c r="D34" s="36"/>
      <c r="E34" s="37"/>
      <c r="F34" s="38" t="str">
        <f t="shared" ref="F34:F65" si="7">IF(A34="","",D34*E34)</f>
        <v/>
      </c>
      <c r="G34" s="39"/>
      <c r="H34" s="38" t="str">
        <f t="shared" ref="H34:H65" si="8">IF(A34="","",F34-G34)</f>
        <v/>
      </c>
      <c r="I34" s="40"/>
      <c r="J34" s="41"/>
      <c r="K34" s="38" t="str">
        <f t="shared" ref="K34:K65" si="9">IF(A34="","",F34*J34)</f>
        <v/>
      </c>
      <c r="L34" s="38" t="str">
        <f t="shared" ref="L34:L65" si="10">IF(A34="","",H34*J34)</f>
        <v/>
      </c>
      <c r="M34" s="39"/>
      <c r="N34" s="42" t="str">
        <f t="shared" ref="N34:N65" si="11">IF(OR(A34="",M34="",M34=0),"",E34/M34)</f>
        <v/>
      </c>
      <c r="O34" s="24" t="str">
        <f t="shared" ref="O34:O65" si="12">IF(A34="","",YEAR(A34))</f>
        <v/>
      </c>
      <c r="P34" s="24" t="str">
        <f t="shared" ref="P34:P65" si="13">IF(A34="","",MONTH(A34))</f>
        <v/>
      </c>
    </row>
    <row r="35" spans="1:16" x14ac:dyDescent="0.3">
      <c r="A35" s="25"/>
      <c r="B35" s="26"/>
      <c r="C35" s="26"/>
      <c r="D35" s="27"/>
      <c r="E35" s="28"/>
      <c r="F35" s="29" t="str">
        <f t="shared" si="7"/>
        <v/>
      </c>
      <c r="G35" s="30"/>
      <c r="H35" s="29" t="str">
        <f t="shared" si="8"/>
        <v/>
      </c>
      <c r="I35" s="31"/>
      <c r="J35" s="32"/>
      <c r="K35" s="29" t="str">
        <f t="shared" si="9"/>
        <v/>
      </c>
      <c r="L35" s="29" t="str">
        <f t="shared" si="10"/>
        <v/>
      </c>
      <c r="M35" s="30"/>
      <c r="N35" s="33" t="str">
        <f t="shared" si="11"/>
        <v/>
      </c>
      <c r="O35" s="24" t="str">
        <f t="shared" si="12"/>
        <v/>
      </c>
      <c r="P35" s="24" t="str">
        <f t="shared" si="13"/>
        <v/>
      </c>
    </row>
    <row r="36" spans="1:16" x14ac:dyDescent="0.3">
      <c r="A36" s="34"/>
      <c r="B36" s="35"/>
      <c r="C36" s="35"/>
      <c r="D36" s="36"/>
      <c r="E36" s="37"/>
      <c r="F36" s="38" t="str">
        <f t="shared" si="7"/>
        <v/>
      </c>
      <c r="G36" s="39"/>
      <c r="H36" s="38" t="str">
        <f t="shared" si="8"/>
        <v/>
      </c>
      <c r="I36" s="40"/>
      <c r="J36" s="41"/>
      <c r="K36" s="38" t="str">
        <f t="shared" si="9"/>
        <v/>
      </c>
      <c r="L36" s="38" t="str">
        <f t="shared" si="10"/>
        <v/>
      </c>
      <c r="M36" s="39"/>
      <c r="N36" s="42" t="str">
        <f t="shared" si="11"/>
        <v/>
      </c>
      <c r="O36" s="24" t="str">
        <f t="shared" si="12"/>
        <v/>
      </c>
      <c r="P36" s="24" t="str">
        <f t="shared" si="13"/>
        <v/>
      </c>
    </row>
    <row r="37" spans="1:16" x14ac:dyDescent="0.3">
      <c r="A37" s="25"/>
      <c r="B37" s="26"/>
      <c r="C37" s="26"/>
      <c r="D37" s="27"/>
      <c r="E37" s="28"/>
      <c r="F37" s="29" t="str">
        <f t="shared" si="7"/>
        <v/>
      </c>
      <c r="G37" s="30"/>
      <c r="H37" s="29" t="str">
        <f t="shared" si="8"/>
        <v/>
      </c>
      <c r="I37" s="31"/>
      <c r="J37" s="32"/>
      <c r="K37" s="29" t="str">
        <f t="shared" si="9"/>
        <v/>
      </c>
      <c r="L37" s="29" t="str">
        <f t="shared" si="10"/>
        <v/>
      </c>
      <c r="M37" s="30"/>
      <c r="N37" s="33" t="str">
        <f t="shared" si="11"/>
        <v/>
      </c>
      <c r="O37" s="24" t="str">
        <f t="shared" si="12"/>
        <v/>
      </c>
      <c r="P37" s="24" t="str">
        <f t="shared" si="13"/>
        <v/>
      </c>
    </row>
    <row r="38" spans="1:16" x14ac:dyDescent="0.3">
      <c r="A38" s="34"/>
      <c r="B38" s="35"/>
      <c r="C38" s="35"/>
      <c r="D38" s="36"/>
      <c r="E38" s="37"/>
      <c r="F38" s="38" t="str">
        <f t="shared" si="7"/>
        <v/>
      </c>
      <c r="G38" s="39"/>
      <c r="H38" s="38" t="str">
        <f t="shared" si="8"/>
        <v/>
      </c>
      <c r="I38" s="40"/>
      <c r="J38" s="41"/>
      <c r="K38" s="38" t="str">
        <f t="shared" si="9"/>
        <v/>
      </c>
      <c r="L38" s="38" t="str">
        <f t="shared" si="10"/>
        <v/>
      </c>
      <c r="M38" s="39"/>
      <c r="N38" s="42" t="str">
        <f t="shared" si="11"/>
        <v/>
      </c>
      <c r="O38" s="24" t="str">
        <f t="shared" si="12"/>
        <v/>
      </c>
      <c r="P38" s="24" t="str">
        <f t="shared" si="13"/>
        <v/>
      </c>
    </row>
    <row r="39" spans="1:16" x14ac:dyDescent="0.3">
      <c r="A39" s="25"/>
      <c r="B39" s="26"/>
      <c r="C39" s="26"/>
      <c r="D39" s="27"/>
      <c r="E39" s="28"/>
      <c r="F39" s="29" t="str">
        <f t="shared" si="7"/>
        <v/>
      </c>
      <c r="G39" s="30"/>
      <c r="H39" s="29" t="str">
        <f t="shared" si="8"/>
        <v/>
      </c>
      <c r="I39" s="31"/>
      <c r="J39" s="32"/>
      <c r="K39" s="29" t="str">
        <f t="shared" si="9"/>
        <v/>
      </c>
      <c r="L39" s="29" t="str">
        <f t="shared" si="10"/>
        <v/>
      </c>
      <c r="M39" s="30"/>
      <c r="N39" s="33" t="str">
        <f t="shared" si="11"/>
        <v/>
      </c>
      <c r="O39" s="24" t="str">
        <f t="shared" si="12"/>
        <v/>
      </c>
      <c r="P39" s="24" t="str">
        <f t="shared" si="13"/>
        <v/>
      </c>
    </row>
    <row r="40" spans="1:16" x14ac:dyDescent="0.3">
      <c r="A40" s="34"/>
      <c r="B40" s="35"/>
      <c r="C40" s="35"/>
      <c r="D40" s="36"/>
      <c r="E40" s="37"/>
      <c r="F40" s="38" t="str">
        <f t="shared" si="7"/>
        <v/>
      </c>
      <c r="G40" s="39"/>
      <c r="H40" s="38" t="str">
        <f t="shared" si="8"/>
        <v/>
      </c>
      <c r="I40" s="40"/>
      <c r="J40" s="41"/>
      <c r="K40" s="38" t="str">
        <f t="shared" si="9"/>
        <v/>
      </c>
      <c r="L40" s="38" t="str">
        <f t="shared" si="10"/>
        <v/>
      </c>
      <c r="M40" s="39"/>
      <c r="N40" s="42" t="str">
        <f t="shared" si="11"/>
        <v/>
      </c>
      <c r="O40" s="24" t="str">
        <f t="shared" si="12"/>
        <v/>
      </c>
      <c r="P40" s="24" t="str">
        <f t="shared" si="13"/>
        <v/>
      </c>
    </row>
    <row r="41" spans="1:16" x14ac:dyDescent="0.3">
      <c r="A41" s="25"/>
      <c r="B41" s="26"/>
      <c r="C41" s="26"/>
      <c r="D41" s="27"/>
      <c r="E41" s="28"/>
      <c r="F41" s="29" t="str">
        <f t="shared" si="7"/>
        <v/>
      </c>
      <c r="G41" s="30"/>
      <c r="H41" s="29" t="str">
        <f t="shared" si="8"/>
        <v/>
      </c>
      <c r="I41" s="31"/>
      <c r="J41" s="32"/>
      <c r="K41" s="29" t="str">
        <f t="shared" si="9"/>
        <v/>
      </c>
      <c r="L41" s="29" t="str">
        <f t="shared" si="10"/>
        <v/>
      </c>
      <c r="M41" s="30"/>
      <c r="N41" s="33" t="str">
        <f t="shared" si="11"/>
        <v/>
      </c>
      <c r="O41" s="24" t="str">
        <f t="shared" si="12"/>
        <v/>
      </c>
      <c r="P41" s="24" t="str">
        <f t="shared" si="13"/>
        <v/>
      </c>
    </row>
    <row r="42" spans="1:16" x14ac:dyDescent="0.3">
      <c r="A42" s="34"/>
      <c r="B42" s="35"/>
      <c r="C42" s="35"/>
      <c r="D42" s="36"/>
      <c r="E42" s="37"/>
      <c r="F42" s="38" t="str">
        <f t="shared" si="7"/>
        <v/>
      </c>
      <c r="G42" s="39"/>
      <c r="H42" s="38" t="str">
        <f t="shared" si="8"/>
        <v/>
      </c>
      <c r="I42" s="40"/>
      <c r="J42" s="41"/>
      <c r="K42" s="38" t="str">
        <f t="shared" si="9"/>
        <v/>
      </c>
      <c r="L42" s="38" t="str">
        <f t="shared" si="10"/>
        <v/>
      </c>
      <c r="M42" s="39"/>
      <c r="N42" s="42" t="str">
        <f t="shared" si="11"/>
        <v/>
      </c>
      <c r="O42" s="24" t="str">
        <f t="shared" si="12"/>
        <v/>
      </c>
      <c r="P42" s="24" t="str">
        <f t="shared" si="13"/>
        <v/>
      </c>
    </row>
    <row r="43" spans="1:16" x14ac:dyDescent="0.3">
      <c r="A43" s="25"/>
      <c r="B43" s="26"/>
      <c r="C43" s="26"/>
      <c r="D43" s="27"/>
      <c r="E43" s="28"/>
      <c r="F43" s="29" t="str">
        <f t="shared" si="7"/>
        <v/>
      </c>
      <c r="G43" s="30"/>
      <c r="H43" s="29" t="str">
        <f t="shared" si="8"/>
        <v/>
      </c>
      <c r="I43" s="31"/>
      <c r="J43" s="32"/>
      <c r="K43" s="29" t="str">
        <f t="shared" si="9"/>
        <v/>
      </c>
      <c r="L43" s="29" t="str">
        <f t="shared" si="10"/>
        <v/>
      </c>
      <c r="M43" s="30"/>
      <c r="N43" s="33" t="str">
        <f t="shared" si="11"/>
        <v/>
      </c>
      <c r="O43" s="24" t="str">
        <f t="shared" si="12"/>
        <v/>
      </c>
      <c r="P43" s="24" t="str">
        <f t="shared" si="13"/>
        <v/>
      </c>
    </row>
    <row r="44" spans="1:16" x14ac:dyDescent="0.3">
      <c r="A44" s="34"/>
      <c r="B44" s="35"/>
      <c r="C44" s="35"/>
      <c r="D44" s="36"/>
      <c r="E44" s="37"/>
      <c r="F44" s="38" t="str">
        <f t="shared" si="7"/>
        <v/>
      </c>
      <c r="G44" s="39"/>
      <c r="H44" s="38" t="str">
        <f t="shared" si="8"/>
        <v/>
      </c>
      <c r="I44" s="40"/>
      <c r="J44" s="41"/>
      <c r="K44" s="38" t="str">
        <f t="shared" si="9"/>
        <v/>
      </c>
      <c r="L44" s="38" t="str">
        <f t="shared" si="10"/>
        <v/>
      </c>
      <c r="M44" s="39"/>
      <c r="N44" s="42" t="str">
        <f t="shared" si="11"/>
        <v/>
      </c>
      <c r="O44" s="24" t="str">
        <f t="shared" si="12"/>
        <v/>
      </c>
      <c r="P44" s="24" t="str">
        <f t="shared" si="13"/>
        <v/>
      </c>
    </row>
    <row r="45" spans="1:16" x14ac:dyDescent="0.3">
      <c r="A45" s="25"/>
      <c r="B45" s="26"/>
      <c r="C45" s="26"/>
      <c r="D45" s="27"/>
      <c r="E45" s="28"/>
      <c r="F45" s="29" t="str">
        <f t="shared" si="7"/>
        <v/>
      </c>
      <c r="G45" s="30"/>
      <c r="H45" s="29" t="str">
        <f t="shared" si="8"/>
        <v/>
      </c>
      <c r="I45" s="31"/>
      <c r="J45" s="32"/>
      <c r="K45" s="29" t="str">
        <f t="shared" si="9"/>
        <v/>
      </c>
      <c r="L45" s="29" t="str">
        <f t="shared" si="10"/>
        <v/>
      </c>
      <c r="M45" s="30"/>
      <c r="N45" s="33" t="str">
        <f t="shared" si="11"/>
        <v/>
      </c>
      <c r="O45" s="24" t="str">
        <f t="shared" si="12"/>
        <v/>
      </c>
      <c r="P45" s="24" t="str">
        <f t="shared" si="13"/>
        <v/>
      </c>
    </row>
    <row r="46" spans="1:16" x14ac:dyDescent="0.3">
      <c r="A46" s="34"/>
      <c r="B46" s="35"/>
      <c r="C46" s="35"/>
      <c r="D46" s="36"/>
      <c r="E46" s="37"/>
      <c r="F46" s="38" t="str">
        <f t="shared" si="7"/>
        <v/>
      </c>
      <c r="G46" s="39"/>
      <c r="H46" s="38" t="str">
        <f t="shared" si="8"/>
        <v/>
      </c>
      <c r="I46" s="40"/>
      <c r="J46" s="41"/>
      <c r="K46" s="38" t="str">
        <f t="shared" si="9"/>
        <v/>
      </c>
      <c r="L46" s="38" t="str">
        <f t="shared" si="10"/>
        <v/>
      </c>
      <c r="M46" s="39"/>
      <c r="N46" s="42" t="str">
        <f t="shared" si="11"/>
        <v/>
      </c>
      <c r="O46" s="24" t="str">
        <f t="shared" si="12"/>
        <v/>
      </c>
      <c r="P46" s="24" t="str">
        <f t="shared" si="13"/>
        <v/>
      </c>
    </row>
    <row r="47" spans="1:16" x14ac:dyDescent="0.3">
      <c r="A47" s="25"/>
      <c r="B47" s="26"/>
      <c r="C47" s="26"/>
      <c r="D47" s="27"/>
      <c r="E47" s="28"/>
      <c r="F47" s="29" t="str">
        <f t="shared" si="7"/>
        <v/>
      </c>
      <c r="G47" s="30"/>
      <c r="H47" s="29" t="str">
        <f t="shared" si="8"/>
        <v/>
      </c>
      <c r="I47" s="31"/>
      <c r="J47" s="32"/>
      <c r="K47" s="29" t="str">
        <f t="shared" si="9"/>
        <v/>
      </c>
      <c r="L47" s="29" t="str">
        <f t="shared" si="10"/>
        <v/>
      </c>
      <c r="M47" s="30"/>
      <c r="N47" s="33" t="str">
        <f t="shared" si="11"/>
        <v/>
      </c>
      <c r="O47" s="24" t="str">
        <f t="shared" si="12"/>
        <v/>
      </c>
      <c r="P47" s="24" t="str">
        <f t="shared" si="13"/>
        <v/>
      </c>
    </row>
    <row r="48" spans="1:16" x14ac:dyDescent="0.3">
      <c r="A48" s="34"/>
      <c r="B48" s="35"/>
      <c r="C48" s="35"/>
      <c r="D48" s="36"/>
      <c r="E48" s="37"/>
      <c r="F48" s="38" t="str">
        <f t="shared" si="7"/>
        <v/>
      </c>
      <c r="G48" s="39"/>
      <c r="H48" s="38" t="str">
        <f t="shared" si="8"/>
        <v/>
      </c>
      <c r="I48" s="40"/>
      <c r="J48" s="41"/>
      <c r="K48" s="38" t="str">
        <f t="shared" si="9"/>
        <v/>
      </c>
      <c r="L48" s="38" t="str">
        <f t="shared" si="10"/>
        <v/>
      </c>
      <c r="M48" s="39"/>
      <c r="N48" s="42" t="str">
        <f t="shared" si="11"/>
        <v/>
      </c>
      <c r="O48" s="24" t="str">
        <f t="shared" si="12"/>
        <v/>
      </c>
      <c r="P48" s="24" t="str">
        <f t="shared" si="13"/>
        <v/>
      </c>
    </row>
    <row r="49" spans="1:16" x14ac:dyDescent="0.3">
      <c r="A49" s="25"/>
      <c r="B49" s="26"/>
      <c r="C49" s="26"/>
      <c r="D49" s="27"/>
      <c r="E49" s="28"/>
      <c r="F49" s="29" t="str">
        <f t="shared" si="7"/>
        <v/>
      </c>
      <c r="G49" s="30"/>
      <c r="H49" s="29" t="str">
        <f t="shared" si="8"/>
        <v/>
      </c>
      <c r="I49" s="31"/>
      <c r="J49" s="32"/>
      <c r="K49" s="29" t="str">
        <f t="shared" si="9"/>
        <v/>
      </c>
      <c r="L49" s="29" t="str">
        <f t="shared" si="10"/>
        <v/>
      </c>
      <c r="M49" s="30"/>
      <c r="N49" s="33" t="str">
        <f t="shared" si="11"/>
        <v/>
      </c>
      <c r="O49" s="24" t="str">
        <f t="shared" si="12"/>
        <v/>
      </c>
      <c r="P49" s="24" t="str">
        <f t="shared" si="13"/>
        <v/>
      </c>
    </row>
    <row r="50" spans="1:16" x14ac:dyDescent="0.3">
      <c r="A50" s="34"/>
      <c r="B50" s="35"/>
      <c r="C50" s="35"/>
      <c r="D50" s="36"/>
      <c r="E50" s="37"/>
      <c r="F50" s="38" t="str">
        <f t="shared" si="7"/>
        <v/>
      </c>
      <c r="G50" s="39"/>
      <c r="H50" s="38" t="str">
        <f t="shared" si="8"/>
        <v/>
      </c>
      <c r="I50" s="40"/>
      <c r="J50" s="41"/>
      <c r="K50" s="38" t="str">
        <f t="shared" si="9"/>
        <v/>
      </c>
      <c r="L50" s="38" t="str">
        <f t="shared" si="10"/>
        <v/>
      </c>
      <c r="M50" s="39"/>
      <c r="N50" s="42" t="str">
        <f t="shared" si="11"/>
        <v/>
      </c>
      <c r="O50" s="24" t="str">
        <f t="shared" si="12"/>
        <v/>
      </c>
      <c r="P50" s="24" t="str">
        <f t="shared" si="13"/>
        <v/>
      </c>
    </row>
    <row r="51" spans="1:16" x14ac:dyDescent="0.3">
      <c r="A51" s="25"/>
      <c r="B51" s="26"/>
      <c r="C51" s="26"/>
      <c r="D51" s="27"/>
      <c r="E51" s="28"/>
      <c r="F51" s="29" t="str">
        <f t="shared" si="7"/>
        <v/>
      </c>
      <c r="G51" s="30"/>
      <c r="H51" s="29" t="str">
        <f t="shared" si="8"/>
        <v/>
      </c>
      <c r="I51" s="31"/>
      <c r="J51" s="32"/>
      <c r="K51" s="29" t="str">
        <f t="shared" si="9"/>
        <v/>
      </c>
      <c r="L51" s="29" t="str">
        <f t="shared" si="10"/>
        <v/>
      </c>
      <c r="M51" s="30"/>
      <c r="N51" s="33" t="str">
        <f t="shared" si="11"/>
        <v/>
      </c>
      <c r="O51" s="24" t="str">
        <f t="shared" si="12"/>
        <v/>
      </c>
      <c r="P51" s="24" t="str">
        <f t="shared" si="13"/>
        <v/>
      </c>
    </row>
    <row r="52" spans="1:16" x14ac:dyDescent="0.3">
      <c r="A52" s="34"/>
      <c r="B52" s="35"/>
      <c r="C52" s="35"/>
      <c r="D52" s="36"/>
      <c r="E52" s="37"/>
      <c r="F52" s="38" t="str">
        <f t="shared" si="7"/>
        <v/>
      </c>
      <c r="G52" s="39"/>
      <c r="H52" s="38" t="str">
        <f t="shared" si="8"/>
        <v/>
      </c>
      <c r="I52" s="40"/>
      <c r="J52" s="41"/>
      <c r="K52" s="38" t="str">
        <f t="shared" si="9"/>
        <v/>
      </c>
      <c r="L52" s="38" t="str">
        <f t="shared" si="10"/>
        <v/>
      </c>
      <c r="M52" s="39"/>
      <c r="N52" s="42" t="str">
        <f t="shared" si="11"/>
        <v/>
      </c>
      <c r="O52" s="24" t="str">
        <f t="shared" si="12"/>
        <v/>
      </c>
      <c r="P52" s="24" t="str">
        <f t="shared" si="13"/>
        <v/>
      </c>
    </row>
    <row r="53" spans="1:16" x14ac:dyDescent="0.3">
      <c r="A53" s="25"/>
      <c r="B53" s="26"/>
      <c r="C53" s="26"/>
      <c r="D53" s="27"/>
      <c r="E53" s="28"/>
      <c r="F53" s="29" t="str">
        <f t="shared" si="7"/>
        <v/>
      </c>
      <c r="G53" s="30"/>
      <c r="H53" s="29" t="str">
        <f t="shared" si="8"/>
        <v/>
      </c>
      <c r="I53" s="31"/>
      <c r="J53" s="32"/>
      <c r="K53" s="29" t="str">
        <f t="shared" si="9"/>
        <v/>
      </c>
      <c r="L53" s="29" t="str">
        <f t="shared" si="10"/>
        <v/>
      </c>
      <c r="M53" s="30"/>
      <c r="N53" s="33" t="str">
        <f t="shared" si="11"/>
        <v/>
      </c>
      <c r="O53" s="24" t="str">
        <f t="shared" si="12"/>
        <v/>
      </c>
      <c r="P53" s="24" t="str">
        <f t="shared" si="13"/>
        <v/>
      </c>
    </row>
    <row r="54" spans="1:16" x14ac:dyDescent="0.3">
      <c r="A54" s="34"/>
      <c r="B54" s="35"/>
      <c r="C54" s="35"/>
      <c r="D54" s="36"/>
      <c r="E54" s="37"/>
      <c r="F54" s="38" t="str">
        <f t="shared" si="7"/>
        <v/>
      </c>
      <c r="G54" s="39"/>
      <c r="H54" s="38" t="str">
        <f t="shared" si="8"/>
        <v/>
      </c>
      <c r="I54" s="40"/>
      <c r="J54" s="41"/>
      <c r="K54" s="38" t="str">
        <f t="shared" si="9"/>
        <v/>
      </c>
      <c r="L54" s="38" t="str">
        <f t="shared" si="10"/>
        <v/>
      </c>
      <c r="M54" s="39"/>
      <c r="N54" s="42" t="str">
        <f t="shared" si="11"/>
        <v/>
      </c>
      <c r="O54" s="24" t="str">
        <f t="shared" si="12"/>
        <v/>
      </c>
      <c r="P54" s="24" t="str">
        <f t="shared" si="13"/>
        <v/>
      </c>
    </row>
    <row r="55" spans="1:16" x14ac:dyDescent="0.3">
      <c r="A55" s="25"/>
      <c r="B55" s="26"/>
      <c r="C55" s="26"/>
      <c r="D55" s="27"/>
      <c r="E55" s="28"/>
      <c r="F55" s="29" t="str">
        <f t="shared" si="7"/>
        <v/>
      </c>
      <c r="G55" s="30"/>
      <c r="H55" s="29" t="str">
        <f t="shared" si="8"/>
        <v/>
      </c>
      <c r="I55" s="31"/>
      <c r="J55" s="32"/>
      <c r="K55" s="29" t="str">
        <f t="shared" si="9"/>
        <v/>
      </c>
      <c r="L55" s="29" t="str">
        <f t="shared" si="10"/>
        <v/>
      </c>
      <c r="M55" s="30"/>
      <c r="N55" s="33" t="str">
        <f t="shared" si="11"/>
        <v/>
      </c>
      <c r="O55" s="24" t="str">
        <f t="shared" si="12"/>
        <v/>
      </c>
      <c r="P55" s="24" t="str">
        <f t="shared" si="13"/>
        <v/>
      </c>
    </row>
    <row r="56" spans="1:16" x14ac:dyDescent="0.3">
      <c r="A56" s="34"/>
      <c r="B56" s="35"/>
      <c r="C56" s="35"/>
      <c r="D56" s="36"/>
      <c r="E56" s="37"/>
      <c r="F56" s="38" t="str">
        <f t="shared" si="7"/>
        <v/>
      </c>
      <c r="G56" s="39"/>
      <c r="H56" s="38" t="str">
        <f t="shared" si="8"/>
        <v/>
      </c>
      <c r="I56" s="40"/>
      <c r="J56" s="41"/>
      <c r="K56" s="38" t="str">
        <f t="shared" si="9"/>
        <v/>
      </c>
      <c r="L56" s="38" t="str">
        <f t="shared" si="10"/>
        <v/>
      </c>
      <c r="M56" s="39"/>
      <c r="N56" s="42" t="str">
        <f t="shared" si="11"/>
        <v/>
      </c>
      <c r="O56" s="24" t="str">
        <f t="shared" si="12"/>
        <v/>
      </c>
      <c r="P56" s="24" t="str">
        <f t="shared" si="13"/>
        <v/>
      </c>
    </row>
    <row r="57" spans="1:16" x14ac:dyDescent="0.3">
      <c r="A57" s="25"/>
      <c r="B57" s="26"/>
      <c r="C57" s="26"/>
      <c r="D57" s="27"/>
      <c r="E57" s="28"/>
      <c r="F57" s="29" t="str">
        <f t="shared" si="7"/>
        <v/>
      </c>
      <c r="G57" s="30"/>
      <c r="H57" s="29" t="str">
        <f t="shared" si="8"/>
        <v/>
      </c>
      <c r="I57" s="31"/>
      <c r="J57" s="32"/>
      <c r="K57" s="29" t="str">
        <f t="shared" si="9"/>
        <v/>
      </c>
      <c r="L57" s="29" t="str">
        <f t="shared" si="10"/>
        <v/>
      </c>
      <c r="M57" s="30"/>
      <c r="N57" s="33" t="str">
        <f t="shared" si="11"/>
        <v/>
      </c>
      <c r="O57" s="24" t="str">
        <f t="shared" si="12"/>
        <v/>
      </c>
      <c r="P57" s="24" t="str">
        <f t="shared" si="13"/>
        <v/>
      </c>
    </row>
    <row r="58" spans="1:16" x14ac:dyDescent="0.3">
      <c r="A58" s="34"/>
      <c r="B58" s="35"/>
      <c r="C58" s="35"/>
      <c r="D58" s="36"/>
      <c r="E58" s="37"/>
      <c r="F58" s="38" t="str">
        <f t="shared" si="7"/>
        <v/>
      </c>
      <c r="G58" s="39"/>
      <c r="H58" s="38" t="str">
        <f t="shared" si="8"/>
        <v/>
      </c>
      <c r="I58" s="40"/>
      <c r="J58" s="41"/>
      <c r="K58" s="38" t="str">
        <f t="shared" si="9"/>
        <v/>
      </c>
      <c r="L58" s="38" t="str">
        <f t="shared" si="10"/>
        <v/>
      </c>
      <c r="M58" s="39"/>
      <c r="N58" s="42" t="str">
        <f t="shared" si="11"/>
        <v/>
      </c>
      <c r="O58" s="24" t="str">
        <f t="shared" si="12"/>
        <v/>
      </c>
      <c r="P58" s="24" t="str">
        <f t="shared" si="13"/>
        <v/>
      </c>
    </row>
    <row r="59" spans="1:16" x14ac:dyDescent="0.3">
      <c r="A59" s="25"/>
      <c r="B59" s="26"/>
      <c r="C59" s="26"/>
      <c r="D59" s="27"/>
      <c r="E59" s="28"/>
      <c r="F59" s="29" t="str">
        <f t="shared" si="7"/>
        <v/>
      </c>
      <c r="G59" s="30"/>
      <c r="H59" s="29" t="str">
        <f t="shared" si="8"/>
        <v/>
      </c>
      <c r="I59" s="31"/>
      <c r="J59" s="32"/>
      <c r="K59" s="29" t="str">
        <f t="shared" si="9"/>
        <v/>
      </c>
      <c r="L59" s="29" t="str">
        <f t="shared" si="10"/>
        <v/>
      </c>
      <c r="M59" s="30"/>
      <c r="N59" s="33" t="str">
        <f t="shared" si="11"/>
        <v/>
      </c>
      <c r="O59" s="24" t="str">
        <f t="shared" si="12"/>
        <v/>
      </c>
      <c r="P59" s="24" t="str">
        <f t="shared" si="13"/>
        <v/>
      </c>
    </row>
    <row r="60" spans="1:16" x14ac:dyDescent="0.3">
      <c r="A60" s="34"/>
      <c r="B60" s="35"/>
      <c r="C60" s="35"/>
      <c r="D60" s="36"/>
      <c r="E60" s="37"/>
      <c r="F60" s="38" t="str">
        <f t="shared" si="7"/>
        <v/>
      </c>
      <c r="G60" s="39"/>
      <c r="H60" s="38" t="str">
        <f t="shared" si="8"/>
        <v/>
      </c>
      <c r="I60" s="40"/>
      <c r="J60" s="41"/>
      <c r="K60" s="38" t="str">
        <f t="shared" si="9"/>
        <v/>
      </c>
      <c r="L60" s="38" t="str">
        <f t="shared" si="10"/>
        <v/>
      </c>
      <c r="M60" s="39"/>
      <c r="N60" s="42" t="str">
        <f t="shared" si="11"/>
        <v/>
      </c>
      <c r="O60" s="24" t="str">
        <f t="shared" si="12"/>
        <v/>
      </c>
      <c r="P60" s="24" t="str">
        <f t="shared" si="13"/>
        <v/>
      </c>
    </row>
    <row r="61" spans="1:16" x14ac:dyDescent="0.3">
      <c r="A61" s="25"/>
      <c r="B61" s="26"/>
      <c r="C61" s="26"/>
      <c r="D61" s="27"/>
      <c r="E61" s="28"/>
      <c r="F61" s="29" t="str">
        <f t="shared" si="7"/>
        <v/>
      </c>
      <c r="G61" s="30"/>
      <c r="H61" s="29" t="str">
        <f t="shared" si="8"/>
        <v/>
      </c>
      <c r="I61" s="31"/>
      <c r="J61" s="32"/>
      <c r="K61" s="29" t="str">
        <f t="shared" si="9"/>
        <v/>
      </c>
      <c r="L61" s="29" t="str">
        <f t="shared" si="10"/>
        <v/>
      </c>
      <c r="M61" s="30"/>
      <c r="N61" s="33" t="str">
        <f t="shared" si="11"/>
        <v/>
      </c>
      <c r="O61" s="24" t="str">
        <f t="shared" si="12"/>
        <v/>
      </c>
      <c r="P61" s="24" t="str">
        <f t="shared" si="13"/>
        <v/>
      </c>
    </row>
    <row r="62" spans="1:16" x14ac:dyDescent="0.3">
      <c r="A62" s="34"/>
      <c r="B62" s="35"/>
      <c r="C62" s="35"/>
      <c r="D62" s="36"/>
      <c r="E62" s="37"/>
      <c r="F62" s="38" t="str">
        <f t="shared" si="7"/>
        <v/>
      </c>
      <c r="G62" s="39"/>
      <c r="H62" s="38" t="str">
        <f t="shared" si="8"/>
        <v/>
      </c>
      <c r="I62" s="40"/>
      <c r="J62" s="41"/>
      <c r="K62" s="38" t="str">
        <f t="shared" si="9"/>
        <v/>
      </c>
      <c r="L62" s="38" t="str">
        <f t="shared" si="10"/>
        <v/>
      </c>
      <c r="M62" s="39"/>
      <c r="N62" s="42" t="str">
        <f t="shared" si="11"/>
        <v/>
      </c>
      <c r="O62" s="24" t="str">
        <f t="shared" si="12"/>
        <v/>
      </c>
      <c r="P62" s="24" t="str">
        <f t="shared" si="13"/>
        <v/>
      </c>
    </row>
    <row r="63" spans="1:16" x14ac:dyDescent="0.3">
      <c r="A63" s="25"/>
      <c r="B63" s="26"/>
      <c r="C63" s="26"/>
      <c r="D63" s="27"/>
      <c r="E63" s="28"/>
      <c r="F63" s="29" t="str">
        <f t="shared" si="7"/>
        <v/>
      </c>
      <c r="G63" s="30"/>
      <c r="H63" s="29" t="str">
        <f t="shared" si="8"/>
        <v/>
      </c>
      <c r="I63" s="31"/>
      <c r="J63" s="32"/>
      <c r="K63" s="29" t="str">
        <f t="shared" si="9"/>
        <v/>
      </c>
      <c r="L63" s="29" t="str">
        <f t="shared" si="10"/>
        <v/>
      </c>
      <c r="M63" s="30"/>
      <c r="N63" s="33" t="str">
        <f t="shared" si="11"/>
        <v/>
      </c>
      <c r="O63" s="24" t="str">
        <f t="shared" si="12"/>
        <v/>
      </c>
      <c r="P63" s="24" t="str">
        <f t="shared" si="13"/>
        <v/>
      </c>
    </row>
    <row r="64" spans="1:16" x14ac:dyDescent="0.3">
      <c r="A64" s="34"/>
      <c r="B64" s="35"/>
      <c r="C64" s="35"/>
      <c r="D64" s="36"/>
      <c r="E64" s="37"/>
      <c r="F64" s="38" t="str">
        <f t="shared" si="7"/>
        <v/>
      </c>
      <c r="G64" s="39"/>
      <c r="H64" s="38" t="str">
        <f t="shared" si="8"/>
        <v/>
      </c>
      <c r="I64" s="40"/>
      <c r="J64" s="41"/>
      <c r="K64" s="38" t="str">
        <f t="shared" si="9"/>
        <v/>
      </c>
      <c r="L64" s="38" t="str">
        <f t="shared" si="10"/>
        <v/>
      </c>
      <c r="M64" s="39"/>
      <c r="N64" s="42" t="str">
        <f t="shared" si="11"/>
        <v/>
      </c>
      <c r="O64" s="24" t="str">
        <f t="shared" si="12"/>
        <v/>
      </c>
      <c r="P64" s="24" t="str">
        <f t="shared" si="13"/>
        <v/>
      </c>
    </row>
    <row r="65" spans="1:16" x14ac:dyDescent="0.3">
      <c r="A65" s="25"/>
      <c r="B65" s="26"/>
      <c r="C65" s="26"/>
      <c r="D65" s="27"/>
      <c r="E65" s="28"/>
      <c r="F65" s="29" t="str">
        <f t="shared" si="7"/>
        <v/>
      </c>
      <c r="G65" s="30"/>
      <c r="H65" s="29" t="str">
        <f t="shared" si="8"/>
        <v/>
      </c>
      <c r="I65" s="31"/>
      <c r="J65" s="32"/>
      <c r="K65" s="29" t="str">
        <f t="shared" si="9"/>
        <v/>
      </c>
      <c r="L65" s="29" t="str">
        <f t="shared" si="10"/>
        <v/>
      </c>
      <c r="M65" s="30"/>
      <c r="N65" s="33" t="str">
        <f t="shared" si="11"/>
        <v/>
      </c>
      <c r="O65" s="24" t="str">
        <f t="shared" si="12"/>
        <v/>
      </c>
      <c r="P65" s="24" t="str">
        <f t="shared" si="13"/>
        <v/>
      </c>
    </row>
    <row r="66" spans="1:16" x14ac:dyDescent="0.3">
      <c r="A66" s="34"/>
      <c r="B66" s="35"/>
      <c r="C66" s="35"/>
      <c r="D66" s="36"/>
      <c r="E66" s="37"/>
      <c r="F66" s="38" t="str">
        <f t="shared" ref="F66:F97" si="14">IF(A66="","",D66*E66)</f>
        <v/>
      </c>
      <c r="G66" s="39"/>
      <c r="H66" s="38" t="str">
        <f t="shared" ref="H66:H97" si="15">IF(A66="","",F66-G66)</f>
        <v/>
      </c>
      <c r="I66" s="40"/>
      <c r="J66" s="41"/>
      <c r="K66" s="38" t="str">
        <f t="shared" ref="K66:K97" si="16">IF(A66="","",F66*J66)</f>
        <v/>
      </c>
      <c r="L66" s="38" t="str">
        <f t="shared" ref="L66:L97" si="17">IF(A66="","",H66*J66)</f>
        <v/>
      </c>
      <c r="M66" s="39"/>
      <c r="N66" s="42" t="str">
        <f t="shared" ref="N66:N97" si="18">IF(OR(A66="",M66="",M66=0),"",E66/M66)</f>
        <v/>
      </c>
      <c r="O66" s="24" t="str">
        <f t="shared" ref="O66:O97" si="19">IF(A66="","",YEAR(A66))</f>
        <v/>
      </c>
      <c r="P66" s="24" t="str">
        <f t="shared" ref="P66:P97" si="20">IF(A66="","",MONTH(A66))</f>
        <v/>
      </c>
    </row>
    <row r="67" spans="1:16" x14ac:dyDescent="0.3">
      <c r="A67" s="25"/>
      <c r="B67" s="26"/>
      <c r="C67" s="26"/>
      <c r="D67" s="27"/>
      <c r="E67" s="28"/>
      <c r="F67" s="29" t="str">
        <f t="shared" si="14"/>
        <v/>
      </c>
      <c r="G67" s="30"/>
      <c r="H67" s="29" t="str">
        <f t="shared" si="15"/>
        <v/>
      </c>
      <c r="I67" s="31"/>
      <c r="J67" s="32"/>
      <c r="K67" s="29" t="str">
        <f t="shared" si="16"/>
        <v/>
      </c>
      <c r="L67" s="29" t="str">
        <f t="shared" si="17"/>
        <v/>
      </c>
      <c r="M67" s="30"/>
      <c r="N67" s="33" t="str">
        <f t="shared" si="18"/>
        <v/>
      </c>
      <c r="O67" s="24" t="str">
        <f t="shared" si="19"/>
        <v/>
      </c>
      <c r="P67" s="24" t="str">
        <f t="shared" si="20"/>
        <v/>
      </c>
    </row>
    <row r="68" spans="1:16" x14ac:dyDescent="0.3">
      <c r="A68" s="34"/>
      <c r="B68" s="35"/>
      <c r="C68" s="35"/>
      <c r="D68" s="36"/>
      <c r="E68" s="37"/>
      <c r="F68" s="38" t="str">
        <f t="shared" si="14"/>
        <v/>
      </c>
      <c r="G68" s="39"/>
      <c r="H68" s="38" t="str">
        <f t="shared" si="15"/>
        <v/>
      </c>
      <c r="I68" s="40"/>
      <c r="J68" s="41"/>
      <c r="K68" s="38" t="str">
        <f t="shared" si="16"/>
        <v/>
      </c>
      <c r="L68" s="38" t="str">
        <f t="shared" si="17"/>
        <v/>
      </c>
      <c r="M68" s="39"/>
      <c r="N68" s="42" t="str">
        <f t="shared" si="18"/>
        <v/>
      </c>
      <c r="O68" s="24" t="str">
        <f t="shared" si="19"/>
        <v/>
      </c>
      <c r="P68" s="24" t="str">
        <f t="shared" si="20"/>
        <v/>
      </c>
    </row>
    <row r="69" spans="1:16" x14ac:dyDescent="0.3">
      <c r="A69" s="25"/>
      <c r="B69" s="26"/>
      <c r="C69" s="26"/>
      <c r="D69" s="27"/>
      <c r="E69" s="28"/>
      <c r="F69" s="29" t="str">
        <f t="shared" si="14"/>
        <v/>
      </c>
      <c r="G69" s="30"/>
      <c r="H69" s="29" t="str">
        <f t="shared" si="15"/>
        <v/>
      </c>
      <c r="I69" s="31"/>
      <c r="J69" s="32"/>
      <c r="K69" s="29" t="str">
        <f t="shared" si="16"/>
        <v/>
      </c>
      <c r="L69" s="29" t="str">
        <f t="shared" si="17"/>
        <v/>
      </c>
      <c r="M69" s="30"/>
      <c r="N69" s="33" t="str">
        <f t="shared" si="18"/>
        <v/>
      </c>
      <c r="O69" s="24" t="str">
        <f t="shared" si="19"/>
        <v/>
      </c>
      <c r="P69" s="24" t="str">
        <f t="shared" si="20"/>
        <v/>
      </c>
    </row>
    <row r="70" spans="1:16" x14ac:dyDescent="0.3">
      <c r="A70" s="34"/>
      <c r="B70" s="35"/>
      <c r="C70" s="35"/>
      <c r="D70" s="36"/>
      <c r="E70" s="37"/>
      <c r="F70" s="38" t="str">
        <f t="shared" si="14"/>
        <v/>
      </c>
      <c r="G70" s="39"/>
      <c r="H70" s="38" t="str">
        <f t="shared" si="15"/>
        <v/>
      </c>
      <c r="I70" s="40"/>
      <c r="J70" s="41"/>
      <c r="K70" s="38" t="str">
        <f t="shared" si="16"/>
        <v/>
      </c>
      <c r="L70" s="38" t="str">
        <f t="shared" si="17"/>
        <v/>
      </c>
      <c r="M70" s="39"/>
      <c r="N70" s="42" t="str">
        <f t="shared" si="18"/>
        <v/>
      </c>
      <c r="O70" s="24" t="str">
        <f t="shared" si="19"/>
        <v/>
      </c>
      <c r="P70" s="24" t="str">
        <f t="shared" si="20"/>
        <v/>
      </c>
    </row>
    <row r="71" spans="1:16" x14ac:dyDescent="0.3">
      <c r="A71" s="25"/>
      <c r="B71" s="26"/>
      <c r="C71" s="26"/>
      <c r="D71" s="27"/>
      <c r="E71" s="28"/>
      <c r="F71" s="29" t="str">
        <f t="shared" si="14"/>
        <v/>
      </c>
      <c r="G71" s="30"/>
      <c r="H71" s="29" t="str">
        <f t="shared" si="15"/>
        <v/>
      </c>
      <c r="I71" s="31"/>
      <c r="J71" s="32"/>
      <c r="K71" s="29" t="str">
        <f t="shared" si="16"/>
        <v/>
      </c>
      <c r="L71" s="29" t="str">
        <f t="shared" si="17"/>
        <v/>
      </c>
      <c r="M71" s="30"/>
      <c r="N71" s="33" t="str">
        <f t="shared" si="18"/>
        <v/>
      </c>
      <c r="O71" s="24" t="str">
        <f t="shared" si="19"/>
        <v/>
      </c>
      <c r="P71" s="24" t="str">
        <f t="shared" si="20"/>
        <v/>
      </c>
    </row>
    <row r="72" spans="1:16" x14ac:dyDescent="0.3">
      <c r="A72" s="34"/>
      <c r="B72" s="35"/>
      <c r="C72" s="35"/>
      <c r="D72" s="36"/>
      <c r="E72" s="37"/>
      <c r="F72" s="38" t="str">
        <f t="shared" si="14"/>
        <v/>
      </c>
      <c r="G72" s="39"/>
      <c r="H72" s="38" t="str">
        <f t="shared" si="15"/>
        <v/>
      </c>
      <c r="I72" s="40"/>
      <c r="J72" s="41"/>
      <c r="K72" s="38" t="str">
        <f t="shared" si="16"/>
        <v/>
      </c>
      <c r="L72" s="38" t="str">
        <f t="shared" si="17"/>
        <v/>
      </c>
      <c r="M72" s="39"/>
      <c r="N72" s="42" t="str">
        <f t="shared" si="18"/>
        <v/>
      </c>
      <c r="O72" s="24" t="str">
        <f t="shared" si="19"/>
        <v/>
      </c>
      <c r="P72" s="24" t="str">
        <f t="shared" si="20"/>
        <v/>
      </c>
    </row>
    <row r="73" spans="1:16" x14ac:dyDescent="0.3">
      <c r="A73" s="25"/>
      <c r="B73" s="26"/>
      <c r="C73" s="26"/>
      <c r="D73" s="27"/>
      <c r="E73" s="28"/>
      <c r="F73" s="29" t="str">
        <f t="shared" si="14"/>
        <v/>
      </c>
      <c r="G73" s="30"/>
      <c r="H73" s="29" t="str">
        <f t="shared" si="15"/>
        <v/>
      </c>
      <c r="I73" s="31"/>
      <c r="J73" s="32"/>
      <c r="K73" s="29" t="str">
        <f t="shared" si="16"/>
        <v/>
      </c>
      <c r="L73" s="29" t="str">
        <f t="shared" si="17"/>
        <v/>
      </c>
      <c r="M73" s="30"/>
      <c r="N73" s="33" t="str">
        <f t="shared" si="18"/>
        <v/>
      </c>
      <c r="O73" s="24" t="str">
        <f t="shared" si="19"/>
        <v/>
      </c>
      <c r="P73" s="24" t="str">
        <f t="shared" si="20"/>
        <v/>
      </c>
    </row>
    <row r="74" spans="1:16" x14ac:dyDescent="0.3">
      <c r="A74" s="34"/>
      <c r="B74" s="35"/>
      <c r="C74" s="35"/>
      <c r="D74" s="36"/>
      <c r="E74" s="37"/>
      <c r="F74" s="38" t="str">
        <f t="shared" si="14"/>
        <v/>
      </c>
      <c r="G74" s="39"/>
      <c r="H74" s="38" t="str">
        <f t="shared" si="15"/>
        <v/>
      </c>
      <c r="I74" s="40"/>
      <c r="J74" s="41"/>
      <c r="K74" s="38" t="str">
        <f t="shared" si="16"/>
        <v/>
      </c>
      <c r="L74" s="38" t="str">
        <f t="shared" si="17"/>
        <v/>
      </c>
      <c r="M74" s="39"/>
      <c r="N74" s="42" t="str">
        <f t="shared" si="18"/>
        <v/>
      </c>
      <c r="O74" s="24" t="str">
        <f t="shared" si="19"/>
        <v/>
      </c>
      <c r="P74" s="24" t="str">
        <f t="shared" si="20"/>
        <v/>
      </c>
    </row>
    <row r="75" spans="1:16" x14ac:dyDescent="0.3">
      <c r="A75" s="25"/>
      <c r="B75" s="26"/>
      <c r="C75" s="26"/>
      <c r="D75" s="27"/>
      <c r="E75" s="28"/>
      <c r="F75" s="29" t="str">
        <f t="shared" si="14"/>
        <v/>
      </c>
      <c r="G75" s="30"/>
      <c r="H75" s="29" t="str">
        <f t="shared" si="15"/>
        <v/>
      </c>
      <c r="I75" s="31"/>
      <c r="J75" s="32"/>
      <c r="K75" s="29" t="str">
        <f t="shared" si="16"/>
        <v/>
      </c>
      <c r="L75" s="29" t="str">
        <f t="shared" si="17"/>
        <v/>
      </c>
      <c r="M75" s="30"/>
      <c r="N75" s="33" t="str">
        <f t="shared" si="18"/>
        <v/>
      </c>
      <c r="O75" s="24" t="str">
        <f t="shared" si="19"/>
        <v/>
      </c>
      <c r="P75" s="24" t="str">
        <f t="shared" si="20"/>
        <v/>
      </c>
    </row>
    <row r="76" spans="1:16" x14ac:dyDescent="0.3">
      <c r="A76" s="34"/>
      <c r="B76" s="35"/>
      <c r="C76" s="35"/>
      <c r="D76" s="36"/>
      <c r="E76" s="37"/>
      <c r="F76" s="38" t="str">
        <f t="shared" si="14"/>
        <v/>
      </c>
      <c r="G76" s="39"/>
      <c r="H76" s="38" t="str">
        <f t="shared" si="15"/>
        <v/>
      </c>
      <c r="I76" s="40"/>
      <c r="J76" s="41"/>
      <c r="K76" s="38" t="str">
        <f t="shared" si="16"/>
        <v/>
      </c>
      <c r="L76" s="38" t="str">
        <f t="shared" si="17"/>
        <v/>
      </c>
      <c r="M76" s="39"/>
      <c r="N76" s="42" t="str">
        <f t="shared" si="18"/>
        <v/>
      </c>
      <c r="O76" s="24" t="str">
        <f t="shared" si="19"/>
        <v/>
      </c>
      <c r="P76" s="24" t="str">
        <f t="shared" si="20"/>
        <v/>
      </c>
    </row>
    <row r="77" spans="1:16" x14ac:dyDescent="0.3">
      <c r="A77" s="25"/>
      <c r="B77" s="26"/>
      <c r="C77" s="26"/>
      <c r="D77" s="27"/>
      <c r="E77" s="28"/>
      <c r="F77" s="29" t="str">
        <f t="shared" si="14"/>
        <v/>
      </c>
      <c r="G77" s="30"/>
      <c r="H77" s="29" t="str">
        <f t="shared" si="15"/>
        <v/>
      </c>
      <c r="I77" s="31"/>
      <c r="J77" s="32"/>
      <c r="K77" s="29" t="str">
        <f t="shared" si="16"/>
        <v/>
      </c>
      <c r="L77" s="29" t="str">
        <f t="shared" si="17"/>
        <v/>
      </c>
      <c r="M77" s="30"/>
      <c r="N77" s="33" t="str">
        <f t="shared" si="18"/>
        <v/>
      </c>
      <c r="O77" s="24" t="str">
        <f t="shared" si="19"/>
        <v/>
      </c>
      <c r="P77" s="24" t="str">
        <f t="shared" si="20"/>
        <v/>
      </c>
    </row>
    <row r="78" spans="1:16" x14ac:dyDescent="0.3">
      <c r="A78" s="34"/>
      <c r="B78" s="35"/>
      <c r="C78" s="35"/>
      <c r="D78" s="36"/>
      <c r="E78" s="37"/>
      <c r="F78" s="38" t="str">
        <f t="shared" si="14"/>
        <v/>
      </c>
      <c r="G78" s="39"/>
      <c r="H78" s="38" t="str">
        <f t="shared" si="15"/>
        <v/>
      </c>
      <c r="I78" s="40"/>
      <c r="J78" s="41"/>
      <c r="K78" s="38" t="str">
        <f t="shared" si="16"/>
        <v/>
      </c>
      <c r="L78" s="38" t="str">
        <f t="shared" si="17"/>
        <v/>
      </c>
      <c r="M78" s="39"/>
      <c r="N78" s="42" t="str">
        <f t="shared" si="18"/>
        <v/>
      </c>
      <c r="O78" s="24" t="str">
        <f t="shared" si="19"/>
        <v/>
      </c>
      <c r="P78" s="24" t="str">
        <f t="shared" si="20"/>
        <v/>
      </c>
    </row>
    <row r="79" spans="1:16" x14ac:dyDescent="0.3">
      <c r="A79" s="25"/>
      <c r="B79" s="26"/>
      <c r="C79" s="26"/>
      <c r="D79" s="27"/>
      <c r="E79" s="28"/>
      <c r="F79" s="29" t="str">
        <f t="shared" si="14"/>
        <v/>
      </c>
      <c r="G79" s="30"/>
      <c r="H79" s="29" t="str">
        <f t="shared" si="15"/>
        <v/>
      </c>
      <c r="I79" s="31"/>
      <c r="J79" s="32"/>
      <c r="K79" s="29" t="str">
        <f t="shared" si="16"/>
        <v/>
      </c>
      <c r="L79" s="29" t="str">
        <f t="shared" si="17"/>
        <v/>
      </c>
      <c r="M79" s="30"/>
      <c r="N79" s="33" t="str">
        <f t="shared" si="18"/>
        <v/>
      </c>
      <c r="O79" s="24" t="str">
        <f t="shared" si="19"/>
        <v/>
      </c>
      <c r="P79" s="24" t="str">
        <f t="shared" si="20"/>
        <v/>
      </c>
    </row>
    <row r="80" spans="1:16" x14ac:dyDescent="0.3">
      <c r="A80" s="34"/>
      <c r="B80" s="35"/>
      <c r="C80" s="35"/>
      <c r="D80" s="36"/>
      <c r="E80" s="37"/>
      <c r="F80" s="38" t="str">
        <f t="shared" si="14"/>
        <v/>
      </c>
      <c r="G80" s="39"/>
      <c r="H80" s="38" t="str">
        <f t="shared" si="15"/>
        <v/>
      </c>
      <c r="I80" s="40"/>
      <c r="J80" s="41"/>
      <c r="K80" s="38" t="str">
        <f t="shared" si="16"/>
        <v/>
      </c>
      <c r="L80" s="38" t="str">
        <f t="shared" si="17"/>
        <v/>
      </c>
      <c r="M80" s="39"/>
      <c r="N80" s="42" t="str">
        <f t="shared" si="18"/>
        <v/>
      </c>
      <c r="O80" s="24" t="str">
        <f t="shared" si="19"/>
        <v/>
      </c>
      <c r="P80" s="24" t="str">
        <f t="shared" si="20"/>
        <v/>
      </c>
    </row>
    <row r="81" spans="1:16" x14ac:dyDescent="0.3">
      <c r="A81" s="25"/>
      <c r="B81" s="26"/>
      <c r="C81" s="26"/>
      <c r="D81" s="27"/>
      <c r="E81" s="28"/>
      <c r="F81" s="29" t="str">
        <f t="shared" si="14"/>
        <v/>
      </c>
      <c r="G81" s="30"/>
      <c r="H81" s="29" t="str">
        <f t="shared" si="15"/>
        <v/>
      </c>
      <c r="I81" s="31"/>
      <c r="J81" s="32"/>
      <c r="K81" s="29" t="str">
        <f t="shared" si="16"/>
        <v/>
      </c>
      <c r="L81" s="29" t="str">
        <f t="shared" si="17"/>
        <v/>
      </c>
      <c r="M81" s="30"/>
      <c r="N81" s="33" t="str">
        <f t="shared" si="18"/>
        <v/>
      </c>
      <c r="O81" s="24" t="str">
        <f t="shared" si="19"/>
        <v/>
      </c>
      <c r="P81" s="24" t="str">
        <f t="shared" si="20"/>
        <v/>
      </c>
    </row>
    <row r="82" spans="1:16" x14ac:dyDescent="0.3">
      <c r="A82" s="34"/>
      <c r="B82" s="35"/>
      <c r="C82" s="35"/>
      <c r="D82" s="36"/>
      <c r="E82" s="37"/>
      <c r="F82" s="38" t="str">
        <f t="shared" si="14"/>
        <v/>
      </c>
      <c r="G82" s="39"/>
      <c r="H82" s="38" t="str">
        <f t="shared" si="15"/>
        <v/>
      </c>
      <c r="I82" s="40"/>
      <c r="J82" s="41"/>
      <c r="K82" s="38" t="str">
        <f t="shared" si="16"/>
        <v/>
      </c>
      <c r="L82" s="38" t="str">
        <f t="shared" si="17"/>
        <v/>
      </c>
      <c r="M82" s="39"/>
      <c r="N82" s="42" t="str">
        <f t="shared" si="18"/>
        <v/>
      </c>
      <c r="O82" s="24" t="str">
        <f t="shared" si="19"/>
        <v/>
      </c>
      <c r="P82" s="24" t="str">
        <f t="shared" si="20"/>
        <v/>
      </c>
    </row>
    <row r="83" spans="1:16" x14ac:dyDescent="0.3">
      <c r="A83" s="25"/>
      <c r="B83" s="26"/>
      <c r="C83" s="26"/>
      <c r="D83" s="27"/>
      <c r="E83" s="28"/>
      <c r="F83" s="29" t="str">
        <f t="shared" si="14"/>
        <v/>
      </c>
      <c r="G83" s="30"/>
      <c r="H83" s="29" t="str">
        <f t="shared" si="15"/>
        <v/>
      </c>
      <c r="I83" s="31"/>
      <c r="J83" s="32"/>
      <c r="K83" s="29" t="str">
        <f t="shared" si="16"/>
        <v/>
      </c>
      <c r="L83" s="29" t="str">
        <f t="shared" si="17"/>
        <v/>
      </c>
      <c r="M83" s="30"/>
      <c r="N83" s="33" t="str">
        <f t="shared" si="18"/>
        <v/>
      </c>
      <c r="O83" s="24" t="str">
        <f t="shared" si="19"/>
        <v/>
      </c>
      <c r="P83" s="24" t="str">
        <f t="shared" si="20"/>
        <v/>
      </c>
    </row>
    <row r="84" spans="1:16" x14ac:dyDescent="0.3">
      <c r="A84" s="34"/>
      <c r="B84" s="35"/>
      <c r="C84" s="35"/>
      <c r="D84" s="36"/>
      <c r="E84" s="37"/>
      <c r="F84" s="38" t="str">
        <f t="shared" si="14"/>
        <v/>
      </c>
      <c r="G84" s="39"/>
      <c r="H84" s="38" t="str">
        <f t="shared" si="15"/>
        <v/>
      </c>
      <c r="I84" s="40"/>
      <c r="J84" s="41"/>
      <c r="K84" s="38" t="str">
        <f t="shared" si="16"/>
        <v/>
      </c>
      <c r="L84" s="38" t="str">
        <f t="shared" si="17"/>
        <v/>
      </c>
      <c r="M84" s="39"/>
      <c r="N84" s="42" t="str">
        <f t="shared" si="18"/>
        <v/>
      </c>
      <c r="O84" s="24" t="str">
        <f t="shared" si="19"/>
        <v/>
      </c>
      <c r="P84" s="24" t="str">
        <f t="shared" si="20"/>
        <v/>
      </c>
    </row>
    <row r="85" spans="1:16" x14ac:dyDescent="0.3">
      <c r="A85" s="25"/>
      <c r="B85" s="26"/>
      <c r="C85" s="26"/>
      <c r="D85" s="27"/>
      <c r="E85" s="28"/>
      <c r="F85" s="29" t="str">
        <f t="shared" si="14"/>
        <v/>
      </c>
      <c r="G85" s="30"/>
      <c r="H85" s="29" t="str">
        <f t="shared" si="15"/>
        <v/>
      </c>
      <c r="I85" s="31"/>
      <c r="J85" s="32"/>
      <c r="K85" s="29" t="str">
        <f t="shared" si="16"/>
        <v/>
      </c>
      <c r="L85" s="29" t="str">
        <f t="shared" si="17"/>
        <v/>
      </c>
      <c r="M85" s="30"/>
      <c r="N85" s="33" t="str">
        <f t="shared" si="18"/>
        <v/>
      </c>
      <c r="O85" s="24" t="str">
        <f t="shared" si="19"/>
        <v/>
      </c>
      <c r="P85" s="24" t="str">
        <f t="shared" si="20"/>
        <v/>
      </c>
    </row>
    <row r="86" spans="1:16" x14ac:dyDescent="0.3">
      <c r="A86" s="34"/>
      <c r="B86" s="35"/>
      <c r="C86" s="35"/>
      <c r="D86" s="36"/>
      <c r="E86" s="37"/>
      <c r="F86" s="38" t="str">
        <f t="shared" si="14"/>
        <v/>
      </c>
      <c r="G86" s="39"/>
      <c r="H86" s="38" t="str">
        <f t="shared" si="15"/>
        <v/>
      </c>
      <c r="I86" s="40"/>
      <c r="J86" s="41"/>
      <c r="K86" s="38" t="str">
        <f t="shared" si="16"/>
        <v/>
      </c>
      <c r="L86" s="38" t="str">
        <f t="shared" si="17"/>
        <v/>
      </c>
      <c r="M86" s="39"/>
      <c r="N86" s="42" t="str">
        <f t="shared" si="18"/>
        <v/>
      </c>
      <c r="O86" s="24" t="str">
        <f t="shared" si="19"/>
        <v/>
      </c>
      <c r="P86" s="24" t="str">
        <f t="shared" si="20"/>
        <v/>
      </c>
    </row>
    <row r="87" spans="1:16" x14ac:dyDescent="0.3">
      <c r="A87" s="25"/>
      <c r="B87" s="26"/>
      <c r="C87" s="26"/>
      <c r="D87" s="27"/>
      <c r="E87" s="28"/>
      <c r="F87" s="29" t="str">
        <f t="shared" si="14"/>
        <v/>
      </c>
      <c r="G87" s="30"/>
      <c r="H87" s="29" t="str">
        <f t="shared" si="15"/>
        <v/>
      </c>
      <c r="I87" s="31"/>
      <c r="J87" s="32"/>
      <c r="K87" s="29" t="str">
        <f t="shared" si="16"/>
        <v/>
      </c>
      <c r="L87" s="29" t="str">
        <f t="shared" si="17"/>
        <v/>
      </c>
      <c r="M87" s="30"/>
      <c r="N87" s="33" t="str">
        <f t="shared" si="18"/>
        <v/>
      </c>
      <c r="O87" s="24" t="str">
        <f t="shared" si="19"/>
        <v/>
      </c>
      <c r="P87" s="24" t="str">
        <f t="shared" si="20"/>
        <v/>
      </c>
    </row>
    <row r="88" spans="1:16" x14ac:dyDescent="0.3">
      <c r="A88" s="34"/>
      <c r="B88" s="35"/>
      <c r="C88" s="35"/>
      <c r="D88" s="36"/>
      <c r="E88" s="37"/>
      <c r="F88" s="38" t="str">
        <f t="shared" si="14"/>
        <v/>
      </c>
      <c r="G88" s="39"/>
      <c r="H88" s="38" t="str">
        <f t="shared" si="15"/>
        <v/>
      </c>
      <c r="I88" s="40"/>
      <c r="J88" s="41"/>
      <c r="K88" s="38" t="str">
        <f t="shared" si="16"/>
        <v/>
      </c>
      <c r="L88" s="38" t="str">
        <f t="shared" si="17"/>
        <v/>
      </c>
      <c r="M88" s="39"/>
      <c r="N88" s="42" t="str">
        <f t="shared" si="18"/>
        <v/>
      </c>
      <c r="O88" s="24" t="str">
        <f t="shared" si="19"/>
        <v/>
      </c>
      <c r="P88" s="24" t="str">
        <f t="shared" si="20"/>
        <v/>
      </c>
    </row>
    <row r="89" spans="1:16" x14ac:dyDescent="0.3">
      <c r="A89" s="25"/>
      <c r="B89" s="26"/>
      <c r="C89" s="26"/>
      <c r="D89" s="27"/>
      <c r="E89" s="28"/>
      <c r="F89" s="29" t="str">
        <f t="shared" si="14"/>
        <v/>
      </c>
      <c r="G89" s="30"/>
      <c r="H89" s="29" t="str">
        <f t="shared" si="15"/>
        <v/>
      </c>
      <c r="I89" s="31"/>
      <c r="J89" s="32"/>
      <c r="K89" s="29" t="str">
        <f t="shared" si="16"/>
        <v/>
      </c>
      <c r="L89" s="29" t="str">
        <f t="shared" si="17"/>
        <v/>
      </c>
      <c r="M89" s="30"/>
      <c r="N89" s="33" t="str">
        <f t="shared" si="18"/>
        <v/>
      </c>
      <c r="O89" s="24" t="str">
        <f t="shared" si="19"/>
        <v/>
      </c>
      <c r="P89" s="24" t="str">
        <f t="shared" si="20"/>
        <v/>
      </c>
    </row>
    <row r="90" spans="1:16" x14ac:dyDescent="0.3">
      <c r="A90" s="34"/>
      <c r="B90" s="35"/>
      <c r="C90" s="35"/>
      <c r="D90" s="36"/>
      <c r="E90" s="37"/>
      <c r="F90" s="38" t="str">
        <f t="shared" si="14"/>
        <v/>
      </c>
      <c r="G90" s="39"/>
      <c r="H90" s="38" t="str">
        <f t="shared" si="15"/>
        <v/>
      </c>
      <c r="I90" s="40"/>
      <c r="J90" s="41"/>
      <c r="K90" s="38" t="str">
        <f t="shared" si="16"/>
        <v/>
      </c>
      <c r="L90" s="38" t="str">
        <f t="shared" si="17"/>
        <v/>
      </c>
      <c r="M90" s="39"/>
      <c r="N90" s="42" t="str">
        <f t="shared" si="18"/>
        <v/>
      </c>
      <c r="O90" s="24" t="str">
        <f t="shared" si="19"/>
        <v/>
      </c>
      <c r="P90" s="24" t="str">
        <f t="shared" si="20"/>
        <v/>
      </c>
    </row>
    <row r="91" spans="1:16" x14ac:dyDescent="0.3">
      <c r="A91" s="25"/>
      <c r="B91" s="26"/>
      <c r="C91" s="26"/>
      <c r="D91" s="27"/>
      <c r="E91" s="28"/>
      <c r="F91" s="29" t="str">
        <f t="shared" si="14"/>
        <v/>
      </c>
      <c r="G91" s="30"/>
      <c r="H91" s="29" t="str">
        <f t="shared" si="15"/>
        <v/>
      </c>
      <c r="I91" s="31"/>
      <c r="J91" s="32"/>
      <c r="K91" s="29" t="str">
        <f t="shared" si="16"/>
        <v/>
      </c>
      <c r="L91" s="29" t="str">
        <f t="shared" si="17"/>
        <v/>
      </c>
      <c r="M91" s="30"/>
      <c r="N91" s="33" t="str">
        <f t="shared" si="18"/>
        <v/>
      </c>
      <c r="O91" s="24" t="str">
        <f t="shared" si="19"/>
        <v/>
      </c>
      <c r="P91" s="24" t="str">
        <f t="shared" si="20"/>
        <v/>
      </c>
    </row>
    <row r="92" spans="1:16" x14ac:dyDescent="0.3">
      <c r="A92" s="34"/>
      <c r="B92" s="35"/>
      <c r="C92" s="35"/>
      <c r="D92" s="36"/>
      <c r="E92" s="37"/>
      <c r="F92" s="38" t="str">
        <f t="shared" si="14"/>
        <v/>
      </c>
      <c r="G92" s="39"/>
      <c r="H92" s="38" t="str">
        <f t="shared" si="15"/>
        <v/>
      </c>
      <c r="I92" s="40"/>
      <c r="J92" s="41"/>
      <c r="K92" s="38" t="str">
        <f t="shared" si="16"/>
        <v/>
      </c>
      <c r="L92" s="38" t="str">
        <f t="shared" si="17"/>
        <v/>
      </c>
      <c r="M92" s="39"/>
      <c r="N92" s="42" t="str">
        <f t="shared" si="18"/>
        <v/>
      </c>
      <c r="O92" s="24" t="str">
        <f t="shared" si="19"/>
        <v/>
      </c>
      <c r="P92" s="24" t="str">
        <f t="shared" si="20"/>
        <v/>
      </c>
    </row>
    <row r="93" spans="1:16" x14ac:dyDescent="0.3">
      <c r="A93" s="25"/>
      <c r="B93" s="26"/>
      <c r="C93" s="26"/>
      <c r="D93" s="27"/>
      <c r="E93" s="28"/>
      <c r="F93" s="29" t="str">
        <f t="shared" si="14"/>
        <v/>
      </c>
      <c r="G93" s="30"/>
      <c r="H93" s="29" t="str">
        <f t="shared" si="15"/>
        <v/>
      </c>
      <c r="I93" s="31"/>
      <c r="J93" s="32"/>
      <c r="K93" s="29" t="str">
        <f t="shared" si="16"/>
        <v/>
      </c>
      <c r="L93" s="29" t="str">
        <f t="shared" si="17"/>
        <v/>
      </c>
      <c r="M93" s="30"/>
      <c r="N93" s="33" t="str">
        <f t="shared" si="18"/>
        <v/>
      </c>
      <c r="O93" s="24" t="str">
        <f t="shared" si="19"/>
        <v/>
      </c>
      <c r="P93" s="24" t="str">
        <f t="shared" si="20"/>
        <v/>
      </c>
    </row>
    <row r="94" spans="1:16" x14ac:dyDescent="0.3">
      <c r="A94" s="34"/>
      <c r="B94" s="35"/>
      <c r="C94" s="35"/>
      <c r="D94" s="36"/>
      <c r="E94" s="37"/>
      <c r="F94" s="38" t="str">
        <f t="shared" si="14"/>
        <v/>
      </c>
      <c r="G94" s="39"/>
      <c r="H94" s="38" t="str">
        <f t="shared" si="15"/>
        <v/>
      </c>
      <c r="I94" s="40"/>
      <c r="J94" s="41"/>
      <c r="K94" s="38" t="str">
        <f t="shared" si="16"/>
        <v/>
      </c>
      <c r="L94" s="38" t="str">
        <f t="shared" si="17"/>
        <v/>
      </c>
      <c r="M94" s="39"/>
      <c r="N94" s="42" t="str">
        <f t="shared" si="18"/>
        <v/>
      </c>
      <c r="O94" s="24" t="str">
        <f t="shared" si="19"/>
        <v/>
      </c>
      <c r="P94" s="24" t="str">
        <f t="shared" si="20"/>
        <v/>
      </c>
    </row>
    <row r="95" spans="1:16" x14ac:dyDescent="0.3">
      <c r="A95" s="25"/>
      <c r="B95" s="26"/>
      <c r="C95" s="26"/>
      <c r="D95" s="27"/>
      <c r="E95" s="28"/>
      <c r="F95" s="29" t="str">
        <f t="shared" si="14"/>
        <v/>
      </c>
      <c r="G95" s="30"/>
      <c r="H95" s="29" t="str">
        <f t="shared" si="15"/>
        <v/>
      </c>
      <c r="I95" s="31"/>
      <c r="J95" s="32"/>
      <c r="K95" s="29" t="str">
        <f t="shared" si="16"/>
        <v/>
      </c>
      <c r="L95" s="29" t="str">
        <f t="shared" si="17"/>
        <v/>
      </c>
      <c r="M95" s="30"/>
      <c r="N95" s="33" t="str">
        <f t="shared" si="18"/>
        <v/>
      </c>
      <c r="O95" s="24" t="str">
        <f t="shared" si="19"/>
        <v/>
      </c>
      <c r="P95" s="24" t="str">
        <f t="shared" si="20"/>
        <v/>
      </c>
    </row>
    <row r="96" spans="1:16" x14ac:dyDescent="0.3">
      <c r="A96" s="34"/>
      <c r="B96" s="35"/>
      <c r="C96" s="35"/>
      <c r="D96" s="36"/>
      <c r="E96" s="37"/>
      <c r="F96" s="38" t="str">
        <f t="shared" si="14"/>
        <v/>
      </c>
      <c r="G96" s="39"/>
      <c r="H96" s="38" t="str">
        <f t="shared" si="15"/>
        <v/>
      </c>
      <c r="I96" s="40"/>
      <c r="J96" s="41"/>
      <c r="K96" s="38" t="str">
        <f t="shared" si="16"/>
        <v/>
      </c>
      <c r="L96" s="38" t="str">
        <f t="shared" si="17"/>
        <v/>
      </c>
      <c r="M96" s="39"/>
      <c r="N96" s="42" t="str">
        <f t="shared" si="18"/>
        <v/>
      </c>
      <c r="O96" s="24" t="str">
        <f t="shared" si="19"/>
        <v/>
      </c>
      <c r="P96" s="24" t="str">
        <f t="shared" si="20"/>
        <v/>
      </c>
    </row>
    <row r="97" spans="1:16" x14ac:dyDescent="0.3">
      <c r="A97" s="25"/>
      <c r="B97" s="26"/>
      <c r="C97" s="26"/>
      <c r="D97" s="27"/>
      <c r="E97" s="28"/>
      <c r="F97" s="29" t="str">
        <f t="shared" si="14"/>
        <v/>
      </c>
      <c r="G97" s="30"/>
      <c r="H97" s="29" t="str">
        <f t="shared" si="15"/>
        <v/>
      </c>
      <c r="I97" s="31"/>
      <c r="J97" s="32"/>
      <c r="K97" s="29" t="str">
        <f t="shared" si="16"/>
        <v/>
      </c>
      <c r="L97" s="29" t="str">
        <f t="shared" si="17"/>
        <v/>
      </c>
      <c r="M97" s="30"/>
      <c r="N97" s="33" t="str">
        <f t="shared" si="18"/>
        <v/>
      </c>
      <c r="O97" s="24" t="str">
        <f t="shared" si="19"/>
        <v/>
      </c>
      <c r="P97" s="24" t="str">
        <f t="shared" si="20"/>
        <v/>
      </c>
    </row>
    <row r="98" spans="1:16" x14ac:dyDescent="0.3">
      <c r="A98" s="34"/>
      <c r="B98" s="35"/>
      <c r="C98" s="35"/>
      <c r="D98" s="36"/>
      <c r="E98" s="37"/>
      <c r="F98" s="38" t="str">
        <f t="shared" ref="F98:F129" si="21">IF(A98="","",D98*E98)</f>
        <v/>
      </c>
      <c r="G98" s="39"/>
      <c r="H98" s="38" t="str">
        <f t="shared" ref="H98:H129" si="22">IF(A98="","",F98-G98)</f>
        <v/>
      </c>
      <c r="I98" s="40"/>
      <c r="J98" s="41"/>
      <c r="K98" s="38" t="str">
        <f t="shared" ref="K98:K129" si="23">IF(A98="","",F98*J98)</f>
        <v/>
      </c>
      <c r="L98" s="38" t="str">
        <f t="shared" ref="L98:L129" si="24">IF(A98="","",H98*J98)</f>
        <v/>
      </c>
      <c r="M98" s="39"/>
      <c r="N98" s="42" t="str">
        <f t="shared" ref="N98:N129" si="25">IF(OR(A98="",M98="",M98=0),"",E98/M98)</f>
        <v/>
      </c>
      <c r="O98" s="24" t="str">
        <f t="shared" ref="O98:O129" si="26">IF(A98="","",YEAR(A98))</f>
        <v/>
      </c>
      <c r="P98" s="24" t="str">
        <f t="shared" ref="P98:P129" si="27">IF(A98="","",MONTH(A98))</f>
        <v/>
      </c>
    </row>
    <row r="99" spans="1:16" x14ac:dyDescent="0.3">
      <c r="A99" s="25"/>
      <c r="B99" s="26"/>
      <c r="C99" s="26"/>
      <c r="D99" s="27"/>
      <c r="E99" s="28"/>
      <c r="F99" s="29" t="str">
        <f t="shared" si="21"/>
        <v/>
      </c>
      <c r="G99" s="30"/>
      <c r="H99" s="29" t="str">
        <f t="shared" si="22"/>
        <v/>
      </c>
      <c r="I99" s="31"/>
      <c r="J99" s="32"/>
      <c r="K99" s="29" t="str">
        <f t="shared" si="23"/>
        <v/>
      </c>
      <c r="L99" s="29" t="str">
        <f t="shared" si="24"/>
        <v/>
      </c>
      <c r="M99" s="30"/>
      <c r="N99" s="33" t="str">
        <f t="shared" si="25"/>
        <v/>
      </c>
      <c r="O99" s="24" t="str">
        <f t="shared" si="26"/>
        <v/>
      </c>
      <c r="P99" s="24" t="str">
        <f t="shared" si="27"/>
        <v/>
      </c>
    </row>
    <row r="100" spans="1:16" x14ac:dyDescent="0.3">
      <c r="A100" s="34"/>
      <c r="B100" s="35"/>
      <c r="C100" s="35"/>
      <c r="D100" s="36"/>
      <c r="E100" s="37"/>
      <c r="F100" s="38" t="str">
        <f t="shared" si="21"/>
        <v/>
      </c>
      <c r="G100" s="39"/>
      <c r="H100" s="38" t="str">
        <f t="shared" si="22"/>
        <v/>
      </c>
      <c r="I100" s="40"/>
      <c r="J100" s="41"/>
      <c r="K100" s="38" t="str">
        <f t="shared" si="23"/>
        <v/>
      </c>
      <c r="L100" s="38" t="str">
        <f t="shared" si="24"/>
        <v/>
      </c>
      <c r="M100" s="39"/>
      <c r="N100" s="42" t="str">
        <f t="shared" si="25"/>
        <v/>
      </c>
      <c r="O100" s="24" t="str">
        <f t="shared" si="26"/>
        <v/>
      </c>
      <c r="P100" s="24" t="str">
        <f t="shared" si="27"/>
        <v/>
      </c>
    </row>
    <row r="101" spans="1:16" x14ac:dyDescent="0.3">
      <c r="A101" s="25"/>
      <c r="B101" s="26"/>
      <c r="C101" s="26"/>
      <c r="D101" s="27"/>
      <c r="E101" s="28"/>
      <c r="F101" s="29" t="str">
        <f t="shared" si="21"/>
        <v/>
      </c>
      <c r="G101" s="30"/>
      <c r="H101" s="29" t="str">
        <f t="shared" si="22"/>
        <v/>
      </c>
      <c r="I101" s="31"/>
      <c r="J101" s="32"/>
      <c r="K101" s="29" t="str">
        <f t="shared" si="23"/>
        <v/>
      </c>
      <c r="L101" s="29" t="str">
        <f t="shared" si="24"/>
        <v/>
      </c>
      <c r="M101" s="30"/>
      <c r="N101" s="33" t="str">
        <f t="shared" si="25"/>
        <v/>
      </c>
      <c r="O101" s="24" t="str">
        <f t="shared" si="26"/>
        <v/>
      </c>
      <c r="P101" s="24" t="str">
        <f t="shared" si="27"/>
        <v/>
      </c>
    </row>
    <row r="102" spans="1:16" x14ac:dyDescent="0.3">
      <c r="A102" s="34"/>
      <c r="B102" s="35"/>
      <c r="C102" s="35"/>
      <c r="D102" s="36"/>
      <c r="E102" s="37"/>
      <c r="F102" s="38" t="str">
        <f t="shared" si="21"/>
        <v/>
      </c>
      <c r="G102" s="39"/>
      <c r="H102" s="38" t="str">
        <f t="shared" si="22"/>
        <v/>
      </c>
      <c r="I102" s="40"/>
      <c r="J102" s="41"/>
      <c r="K102" s="38" t="str">
        <f t="shared" si="23"/>
        <v/>
      </c>
      <c r="L102" s="38" t="str">
        <f t="shared" si="24"/>
        <v/>
      </c>
      <c r="M102" s="39"/>
      <c r="N102" s="42" t="str">
        <f t="shared" si="25"/>
        <v/>
      </c>
      <c r="O102" s="24" t="str">
        <f t="shared" si="26"/>
        <v/>
      </c>
      <c r="P102" s="24" t="str">
        <f t="shared" si="27"/>
        <v/>
      </c>
    </row>
    <row r="103" spans="1:16" x14ac:dyDescent="0.3">
      <c r="A103" s="25"/>
      <c r="B103" s="26"/>
      <c r="C103" s="26"/>
      <c r="D103" s="27"/>
      <c r="E103" s="28"/>
      <c r="F103" s="29" t="str">
        <f t="shared" si="21"/>
        <v/>
      </c>
      <c r="G103" s="30"/>
      <c r="H103" s="29" t="str">
        <f t="shared" si="22"/>
        <v/>
      </c>
      <c r="I103" s="31"/>
      <c r="J103" s="32"/>
      <c r="K103" s="29" t="str">
        <f t="shared" si="23"/>
        <v/>
      </c>
      <c r="L103" s="29" t="str">
        <f t="shared" si="24"/>
        <v/>
      </c>
      <c r="M103" s="30"/>
      <c r="N103" s="33" t="str">
        <f t="shared" si="25"/>
        <v/>
      </c>
      <c r="O103" s="24" t="str">
        <f t="shared" si="26"/>
        <v/>
      </c>
      <c r="P103" s="24" t="str">
        <f t="shared" si="27"/>
        <v/>
      </c>
    </row>
    <row r="104" spans="1:16" x14ac:dyDescent="0.3">
      <c r="A104" s="34"/>
      <c r="B104" s="35"/>
      <c r="C104" s="35"/>
      <c r="D104" s="36"/>
      <c r="E104" s="37"/>
      <c r="F104" s="38" t="str">
        <f t="shared" si="21"/>
        <v/>
      </c>
      <c r="G104" s="39"/>
      <c r="H104" s="38" t="str">
        <f t="shared" si="22"/>
        <v/>
      </c>
      <c r="I104" s="40"/>
      <c r="J104" s="41"/>
      <c r="K104" s="38" t="str">
        <f t="shared" si="23"/>
        <v/>
      </c>
      <c r="L104" s="38" t="str">
        <f t="shared" si="24"/>
        <v/>
      </c>
      <c r="M104" s="39"/>
      <c r="N104" s="42" t="str">
        <f t="shared" si="25"/>
        <v/>
      </c>
      <c r="O104" s="24" t="str">
        <f t="shared" si="26"/>
        <v/>
      </c>
      <c r="P104" s="24" t="str">
        <f t="shared" si="27"/>
        <v/>
      </c>
    </row>
    <row r="105" spans="1:16" x14ac:dyDescent="0.3">
      <c r="A105" s="25"/>
      <c r="B105" s="26"/>
      <c r="C105" s="26"/>
      <c r="D105" s="27"/>
      <c r="E105" s="28"/>
      <c r="F105" s="29" t="str">
        <f t="shared" si="21"/>
        <v/>
      </c>
      <c r="G105" s="30"/>
      <c r="H105" s="29" t="str">
        <f t="shared" si="22"/>
        <v/>
      </c>
      <c r="I105" s="31"/>
      <c r="J105" s="32"/>
      <c r="K105" s="29" t="str">
        <f t="shared" si="23"/>
        <v/>
      </c>
      <c r="L105" s="29" t="str">
        <f t="shared" si="24"/>
        <v/>
      </c>
      <c r="M105" s="30"/>
      <c r="N105" s="33" t="str">
        <f t="shared" si="25"/>
        <v/>
      </c>
      <c r="O105" s="24" t="str">
        <f t="shared" si="26"/>
        <v/>
      </c>
      <c r="P105" s="24" t="str">
        <f t="shared" si="27"/>
        <v/>
      </c>
    </row>
    <row r="106" spans="1:16" x14ac:dyDescent="0.3">
      <c r="A106" s="34"/>
      <c r="B106" s="35"/>
      <c r="C106" s="35"/>
      <c r="D106" s="36"/>
      <c r="E106" s="37"/>
      <c r="F106" s="38" t="str">
        <f t="shared" si="21"/>
        <v/>
      </c>
      <c r="G106" s="39"/>
      <c r="H106" s="38" t="str">
        <f t="shared" si="22"/>
        <v/>
      </c>
      <c r="I106" s="40"/>
      <c r="J106" s="41"/>
      <c r="K106" s="38" t="str">
        <f t="shared" si="23"/>
        <v/>
      </c>
      <c r="L106" s="38" t="str">
        <f t="shared" si="24"/>
        <v/>
      </c>
      <c r="M106" s="39"/>
      <c r="N106" s="42" t="str">
        <f t="shared" si="25"/>
        <v/>
      </c>
      <c r="O106" s="24" t="str">
        <f t="shared" si="26"/>
        <v/>
      </c>
      <c r="P106" s="24" t="str">
        <f t="shared" si="27"/>
        <v/>
      </c>
    </row>
    <row r="107" spans="1:16" x14ac:dyDescent="0.3">
      <c r="A107" s="25"/>
      <c r="B107" s="26"/>
      <c r="C107" s="26"/>
      <c r="D107" s="27"/>
      <c r="E107" s="28"/>
      <c r="F107" s="29" t="str">
        <f t="shared" si="21"/>
        <v/>
      </c>
      <c r="G107" s="30"/>
      <c r="H107" s="29" t="str">
        <f t="shared" si="22"/>
        <v/>
      </c>
      <c r="I107" s="31"/>
      <c r="J107" s="32"/>
      <c r="K107" s="29" t="str">
        <f t="shared" si="23"/>
        <v/>
      </c>
      <c r="L107" s="29" t="str">
        <f t="shared" si="24"/>
        <v/>
      </c>
      <c r="M107" s="30"/>
      <c r="N107" s="33" t="str">
        <f t="shared" si="25"/>
        <v/>
      </c>
      <c r="O107" s="24" t="str">
        <f t="shared" si="26"/>
        <v/>
      </c>
      <c r="P107" s="24" t="str">
        <f t="shared" si="27"/>
        <v/>
      </c>
    </row>
    <row r="108" spans="1:16" x14ac:dyDescent="0.3">
      <c r="A108" s="34"/>
      <c r="B108" s="35"/>
      <c r="C108" s="35"/>
      <c r="D108" s="36"/>
      <c r="E108" s="37"/>
      <c r="F108" s="38" t="str">
        <f t="shared" si="21"/>
        <v/>
      </c>
      <c r="G108" s="39"/>
      <c r="H108" s="38" t="str">
        <f t="shared" si="22"/>
        <v/>
      </c>
      <c r="I108" s="40"/>
      <c r="J108" s="41"/>
      <c r="K108" s="38" t="str">
        <f t="shared" si="23"/>
        <v/>
      </c>
      <c r="L108" s="38" t="str">
        <f t="shared" si="24"/>
        <v/>
      </c>
      <c r="M108" s="39"/>
      <c r="N108" s="42" t="str">
        <f t="shared" si="25"/>
        <v/>
      </c>
      <c r="O108" s="24" t="str">
        <f t="shared" si="26"/>
        <v/>
      </c>
      <c r="P108" s="24" t="str">
        <f t="shared" si="27"/>
        <v/>
      </c>
    </row>
    <row r="109" spans="1:16" x14ac:dyDescent="0.3">
      <c r="A109" s="25"/>
      <c r="B109" s="26"/>
      <c r="C109" s="26"/>
      <c r="D109" s="27"/>
      <c r="E109" s="28"/>
      <c r="F109" s="29" t="str">
        <f t="shared" si="21"/>
        <v/>
      </c>
      <c r="G109" s="30"/>
      <c r="H109" s="29" t="str">
        <f t="shared" si="22"/>
        <v/>
      </c>
      <c r="I109" s="31"/>
      <c r="J109" s="32"/>
      <c r="K109" s="29" t="str">
        <f t="shared" si="23"/>
        <v/>
      </c>
      <c r="L109" s="29" t="str">
        <f t="shared" si="24"/>
        <v/>
      </c>
      <c r="M109" s="30"/>
      <c r="N109" s="33" t="str">
        <f t="shared" si="25"/>
        <v/>
      </c>
      <c r="O109" s="24" t="str">
        <f t="shared" si="26"/>
        <v/>
      </c>
      <c r="P109" s="24" t="str">
        <f t="shared" si="27"/>
        <v/>
      </c>
    </row>
    <row r="110" spans="1:16" x14ac:dyDescent="0.3">
      <c r="A110" s="34"/>
      <c r="B110" s="35"/>
      <c r="C110" s="35"/>
      <c r="D110" s="36"/>
      <c r="E110" s="37"/>
      <c r="F110" s="38" t="str">
        <f t="shared" si="21"/>
        <v/>
      </c>
      <c r="G110" s="39"/>
      <c r="H110" s="38" t="str">
        <f t="shared" si="22"/>
        <v/>
      </c>
      <c r="I110" s="40"/>
      <c r="J110" s="41"/>
      <c r="K110" s="38" t="str">
        <f t="shared" si="23"/>
        <v/>
      </c>
      <c r="L110" s="38" t="str">
        <f t="shared" si="24"/>
        <v/>
      </c>
      <c r="M110" s="39"/>
      <c r="N110" s="42" t="str">
        <f t="shared" si="25"/>
        <v/>
      </c>
      <c r="O110" s="24" t="str">
        <f t="shared" si="26"/>
        <v/>
      </c>
      <c r="P110" s="24" t="str">
        <f t="shared" si="27"/>
        <v/>
      </c>
    </row>
    <row r="111" spans="1:16" x14ac:dyDescent="0.3">
      <c r="A111" s="25"/>
      <c r="B111" s="26"/>
      <c r="C111" s="26"/>
      <c r="D111" s="27"/>
      <c r="E111" s="28"/>
      <c r="F111" s="29" t="str">
        <f t="shared" si="21"/>
        <v/>
      </c>
      <c r="G111" s="30"/>
      <c r="H111" s="29" t="str">
        <f t="shared" si="22"/>
        <v/>
      </c>
      <c r="I111" s="31"/>
      <c r="J111" s="32"/>
      <c r="K111" s="29" t="str">
        <f t="shared" si="23"/>
        <v/>
      </c>
      <c r="L111" s="29" t="str">
        <f t="shared" si="24"/>
        <v/>
      </c>
      <c r="M111" s="30"/>
      <c r="N111" s="33" t="str">
        <f t="shared" si="25"/>
        <v/>
      </c>
      <c r="O111" s="24" t="str">
        <f t="shared" si="26"/>
        <v/>
      </c>
      <c r="P111" s="24" t="str">
        <f t="shared" si="27"/>
        <v/>
      </c>
    </row>
    <row r="112" spans="1:16" x14ac:dyDescent="0.3">
      <c r="A112" s="34"/>
      <c r="B112" s="35"/>
      <c r="C112" s="35"/>
      <c r="D112" s="36"/>
      <c r="E112" s="37"/>
      <c r="F112" s="38" t="str">
        <f t="shared" si="21"/>
        <v/>
      </c>
      <c r="G112" s="39"/>
      <c r="H112" s="38" t="str">
        <f t="shared" si="22"/>
        <v/>
      </c>
      <c r="I112" s="40"/>
      <c r="J112" s="41"/>
      <c r="K112" s="38" t="str">
        <f t="shared" si="23"/>
        <v/>
      </c>
      <c r="L112" s="38" t="str">
        <f t="shared" si="24"/>
        <v/>
      </c>
      <c r="M112" s="39"/>
      <c r="N112" s="42" t="str">
        <f t="shared" si="25"/>
        <v/>
      </c>
      <c r="O112" s="24" t="str">
        <f t="shared" si="26"/>
        <v/>
      </c>
      <c r="P112" s="24" t="str">
        <f t="shared" si="27"/>
        <v/>
      </c>
    </row>
    <row r="113" spans="1:16" x14ac:dyDescent="0.3">
      <c r="A113" s="25"/>
      <c r="B113" s="26"/>
      <c r="C113" s="26"/>
      <c r="D113" s="27"/>
      <c r="E113" s="28"/>
      <c r="F113" s="29" t="str">
        <f t="shared" si="21"/>
        <v/>
      </c>
      <c r="G113" s="30"/>
      <c r="H113" s="29" t="str">
        <f t="shared" si="22"/>
        <v/>
      </c>
      <c r="I113" s="31"/>
      <c r="J113" s="32"/>
      <c r="K113" s="29" t="str">
        <f t="shared" si="23"/>
        <v/>
      </c>
      <c r="L113" s="29" t="str">
        <f t="shared" si="24"/>
        <v/>
      </c>
      <c r="M113" s="30"/>
      <c r="N113" s="33" t="str">
        <f t="shared" si="25"/>
        <v/>
      </c>
      <c r="O113" s="24" t="str">
        <f t="shared" si="26"/>
        <v/>
      </c>
      <c r="P113" s="24" t="str">
        <f t="shared" si="27"/>
        <v/>
      </c>
    </row>
    <row r="114" spans="1:16" x14ac:dyDescent="0.3">
      <c r="A114" s="34"/>
      <c r="B114" s="35"/>
      <c r="C114" s="35"/>
      <c r="D114" s="36"/>
      <c r="E114" s="37"/>
      <c r="F114" s="38" t="str">
        <f t="shared" si="21"/>
        <v/>
      </c>
      <c r="G114" s="39"/>
      <c r="H114" s="38" t="str">
        <f t="shared" si="22"/>
        <v/>
      </c>
      <c r="I114" s="40"/>
      <c r="J114" s="41"/>
      <c r="K114" s="38" t="str">
        <f t="shared" si="23"/>
        <v/>
      </c>
      <c r="L114" s="38" t="str">
        <f t="shared" si="24"/>
        <v/>
      </c>
      <c r="M114" s="39"/>
      <c r="N114" s="42" t="str">
        <f t="shared" si="25"/>
        <v/>
      </c>
      <c r="O114" s="24" t="str">
        <f t="shared" si="26"/>
        <v/>
      </c>
      <c r="P114" s="24" t="str">
        <f t="shared" si="27"/>
        <v/>
      </c>
    </row>
    <row r="115" spans="1:16" x14ac:dyDescent="0.3">
      <c r="A115" s="25"/>
      <c r="B115" s="26"/>
      <c r="C115" s="26"/>
      <c r="D115" s="27"/>
      <c r="E115" s="28"/>
      <c r="F115" s="29" t="str">
        <f t="shared" si="21"/>
        <v/>
      </c>
      <c r="G115" s="30"/>
      <c r="H115" s="29" t="str">
        <f t="shared" si="22"/>
        <v/>
      </c>
      <c r="I115" s="31"/>
      <c r="J115" s="32"/>
      <c r="K115" s="29" t="str">
        <f t="shared" si="23"/>
        <v/>
      </c>
      <c r="L115" s="29" t="str">
        <f t="shared" si="24"/>
        <v/>
      </c>
      <c r="M115" s="30"/>
      <c r="N115" s="33" t="str">
        <f t="shared" si="25"/>
        <v/>
      </c>
      <c r="O115" s="24" t="str">
        <f t="shared" si="26"/>
        <v/>
      </c>
      <c r="P115" s="24" t="str">
        <f t="shared" si="27"/>
        <v/>
      </c>
    </row>
    <row r="116" spans="1:16" x14ac:dyDescent="0.3">
      <c r="A116" s="34"/>
      <c r="B116" s="35"/>
      <c r="C116" s="35"/>
      <c r="D116" s="36"/>
      <c r="E116" s="37"/>
      <c r="F116" s="38" t="str">
        <f t="shared" si="21"/>
        <v/>
      </c>
      <c r="G116" s="39"/>
      <c r="H116" s="38" t="str">
        <f t="shared" si="22"/>
        <v/>
      </c>
      <c r="I116" s="40"/>
      <c r="J116" s="41"/>
      <c r="K116" s="38" t="str">
        <f t="shared" si="23"/>
        <v/>
      </c>
      <c r="L116" s="38" t="str">
        <f t="shared" si="24"/>
        <v/>
      </c>
      <c r="M116" s="39"/>
      <c r="N116" s="42" t="str">
        <f t="shared" si="25"/>
        <v/>
      </c>
      <c r="O116" s="24" t="str">
        <f t="shared" si="26"/>
        <v/>
      </c>
      <c r="P116" s="24" t="str">
        <f t="shared" si="27"/>
        <v/>
      </c>
    </row>
    <row r="117" spans="1:16" x14ac:dyDescent="0.3">
      <c r="A117" s="25"/>
      <c r="B117" s="26"/>
      <c r="C117" s="26"/>
      <c r="D117" s="27"/>
      <c r="E117" s="28"/>
      <c r="F117" s="29" t="str">
        <f t="shared" si="21"/>
        <v/>
      </c>
      <c r="G117" s="30"/>
      <c r="H117" s="29" t="str">
        <f t="shared" si="22"/>
        <v/>
      </c>
      <c r="I117" s="31"/>
      <c r="J117" s="32"/>
      <c r="K117" s="29" t="str">
        <f t="shared" si="23"/>
        <v/>
      </c>
      <c r="L117" s="29" t="str">
        <f t="shared" si="24"/>
        <v/>
      </c>
      <c r="M117" s="30"/>
      <c r="N117" s="33" t="str">
        <f t="shared" si="25"/>
        <v/>
      </c>
      <c r="O117" s="24" t="str">
        <f t="shared" si="26"/>
        <v/>
      </c>
      <c r="P117" s="24" t="str">
        <f t="shared" si="27"/>
        <v/>
      </c>
    </row>
    <row r="118" spans="1:16" x14ac:dyDescent="0.3">
      <c r="A118" s="34"/>
      <c r="B118" s="35"/>
      <c r="C118" s="35"/>
      <c r="D118" s="36"/>
      <c r="E118" s="37"/>
      <c r="F118" s="38" t="str">
        <f t="shared" si="21"/>
        <v/>
      </c>
      <c r="G118" s="39"/>
      <c r="H118" s="38" t="str">
        <f t="shared" si="22"/>
        <v/>
      </c>
      <c r="I118" s="40"/>
      <c r="J118" s="41"/>
      <c r="K118" s="38" t="str">
        <f t="shared" si="23"/>
        <v/>
      </c>
      <c r="L118" s="38" t="str">
        <f t="shared" si="24"/>
        <v/>
      </c>
      <c r="M118" s="39"/>
      <c r="N118" s="42" t="str">
        <f t="shared" si="25"/>
        <v/>
      </c>
      <c r="O118" s="24" t="str">
        <f t="shared" si="26"/>
        <v/>
      </c>
      <c r="P118" s="24" t="str">
        <f t="shared" si="27"/>
        <v/>
      </c>
    </row>
    <row r="119" spans="1:16" x14ac:dyDescent="0.3">
      <c r="A119" s="25"/>
      <c r="B119" s="26"/>
      <c r="C119" s="26"/>
      <c r="D119" s="27"/>
      <c r="E119" s="28"/>
      <c r="F119" s="29" t="str">
        <f t="shared" si="21"/>
        <v/>
      </c>
      <c r="G119" s="30"/>
      <c r="H119" s="29" t="str">
        <f t="shared" si="22"/>
        <v/>
      </c>
      <c r="I119" s="31"/>
      <c r="J119" s="32"/>
      <c r="K119" s="29" t="str">
        <f t="shared" si="23"/>
        <v/>
      </c>
      <c r="L119" s="29" t="str">
        <f t="shared" si="24"/>
        <v/>
      </c>
      <c r="M119" s="30"/>
      <c r="N119" s="33" t="str">
        <f t="shared" si="25"/>
        <v/>
      </c>
      <c r="O119" s="24" t="str">
        <f t="shared" si="26"/>
        <v/>
      </c>
      <c r="P119" s="24" t="str">
        <f t="shared" si="27"/>
        <v/>
      </c>
    </row>
    <row r="120" spans="1:16" x14ac:dyDescent="0.3">
      <c r="A120" s="34"/>
      <c r="B120" s="35"/>
      <c r="C120" s="35"/>
      <c r="D120" s="36"/>
      <c r="E120" s="37"/>
      <c r="F120" s="38" t="str">
        <f t="shared" si="21"/>
        <v/>
      </c>
      <c r="G120" s="39"/>
      <c r="H120" s="38" t="str">
        <f t="shared" si="22"/>
        <v/>
      </c>
      <c r="I120" s="40"/>
      <c r="J120" s="41"/>
      <c r="K120" s="38" t="str">
        <f t="shared" si="23"/>
        <v/>
      </c>
      <c r="L120" s="38" t="str">
        <f t="shared" si="24"/>
        <v/>
      </c>
      <c r="M120" s="39"/>
      <c r="N120" s="42" t="str">
        <f t="shared" si="25"/>
        <v/>
      </c>
      <c r="O120" s="24" t="str">
        <f t="shared" si="26"/>
        <v/>
      </c>
      <c r="P120" s="24" t="str">
        <f t="shared" si="27"/>
        <v/>
      </c>
    </row>
    <row r="121" spans="1:16" x14ac:dyDescent="0.3">
      <c r="A121" s="25"/>
      <c r="B121" s="26"/>
      <c r="C121" s="26"/>
      <c r="D121" s="27"/>
      <c r="E121" s="28"/>
      <c r="F121" s="29" t="str">
        <f t="shared" si="21"/>
        <v/>
      </c>
      <c r="G121" s="30"/>
      <c r="H121" s="29" t="str">
        <f t="shared" si="22"/>
        <v/>
      </c>
      <c r="I121" s="31"/>
      <c r="J121" s="32"/>
      <c r="K121" s="29" t="str">
        <f t="shared" si="23"/>
        <v/>
      </c>
      <c r="L121" s="29" t="str">
        <f t="shared" si="24"/>
        <v/>
      </c>
      <c r="M121" s="30"/>
      <c r="N121" s="33" t="str">
        <f t="shared" si="25"/>
        <v/>
      </c>
      <c r="O121" s="24" t="str">
        <f t="shared" si="26"/>
        <v/>
      </c>
      <c r="P121" s="24" t="str">
        <f t="shared" si="27"/>
        <v/>
      </c>
    </row>
    <row r="122" spans="1:16" x14ac:dyDescent="0.3">
      <c r="A122" s="34"/>
      <c r="B122" s="35"/>
      <c r="C122" s="35"/>
      <c r="D122" s="36"/>
      <c r="E122" s="37"/>
      <c r="F122" s="38" t="str">
        <f t="shared" si="21"/>
        <v/>
      </c>
      <c r="G122" s="39"/>
      <c r="H122" s="38" t="str">
        <f t="shared" si="22"/>
        <v/>
      </c>
      <c r="I122" s="40"/>
      <c r="J122" s="41"/>
      <c r="K122" s="38" t="str">
        <f t="shared" si="23"/>
        <v/>
      </c>
      <c r="L122" s="38" t="str">
        <f t="shared" si="24"/>
        <v/>
      </c>
      <c r="M122" s="39"/>
      <c r="N122" s="42" t="str">
        <f t="shared" si="25"/>
        <v/>
      </c>
      <c r="O122" s="24" t="str">
        <f t="shared" si="26"/>
        <v/>
      </c>
      <c r="P122" s="24" t="str">
        <f t="shared" si="27"/>
        <v/>
      </c>
    </row>
    <row r="123" spans="1:16" x14ac:dyDescent="0.3">
      <c r="A123" s="25"/>
      <c r="B123" s="26"/>
      <c r="C123" s="26"/>
      <c r="D123" s="27"/>
      <c r="E123" s="28"/>
      <c r="F123" s="29" t="str">
        <f t="shared" si="21"/>
        <v/>
      </c>
      <c r="G123" s="30"/>
      <c r="H123" s="29" t="str">
        <f t="shared" si="22"/>
        <v/>
      </c>
      <c r="I123" s="31"/>
      <c r="J123" s="32"/>
      <c r="K123" s="29" t="str">
        <f t="shared" si="23"/>
        <v/>
      </c>
      <c r="L123" s="29" t="str">
        <f t="shared" si="24"/>
        <v/>
      </c>
      <c r="M123" s="30"/>
      <c r="N123" s="33" t="str">
        <f t="shared" si="25"/>
        <v/>
      </c>
      <c r="O123" s="24" t="str">
        <f t="shared" si="26"/>
        <v/>
      </c>
      <c r="P123" s="24" t="str">
        <f t="shared" si="27"/>
        <v/>
      </c>
    </row>
    <row r="124" spans="1:16" x14ac:dyDescent="0.3">
      <c r="A124" s="34"/>
      <c r="B124" s="35"/>
      <c r="C124" s="35"/>
      <c r="D124" s="36"/>
      <c r="E124" s="37"/>
      <c r="F124" s="38" t="str">
        <f t="shared" si="21"/>
        <v/>
      </c>
      <c r="G124" s="39"/>
      <c r="H124" s="38" t="str">
        <f t="shared" si="22"/>
        <v/>
      </c>
      <c r="I124" s="40"/>
      <c r="J124" s="41"/>
      <c r="K124" s="38" t="str">
        <f t="shared" si="23"/>
        <v/>
      </c>
      <c r="L124" s="38" t="str">
        <f t="shared" si="24"/>
        <v/>
      </c>
      <c r="M124" s="39"/>
      <c r="N124" s="42" t="str">
        <f t="shared" si="25"/>
        <v/>
      </c>
      <c r="O124" s="24" t="str">
        <f t="shared" si="26"/>
        <v/>
      </c>
      <c r="P124" s="24" t="str">
        <f t="shared" si="27"/>
        <v/>
      </c>
    </row>
    <row r="125" spans="1:16" x14ac:dyDescent="0.3">
      <c r="A125" s="25"/>
      <c r="B125" s="26"/>
      <c r="C125" s="26"/>
      <c r="D125" s="27"/>
      <c r="E125" s="28"/>
      <c r="F125" s="29" t="str">
        <f t="shared" si="21"/>
        <v/>
      </c>
      <c r="G125" s="30"/>
      <c r="H125" s="29" t="str">
        <f t="shared" si="22"/>
        <v/>
      </c>
      <c r="I125" s="31"/>
      <c r="J125" s="32"/>
      <c r="K125" s="29" t="str">
        <f t="shared" si="23"/>
        <v/>
      </c>
      <c r="L125" s="29" t="str">
        <f t="shared" si="24"/>
        <v/>
      </c>
      <c r="M125" s="30"/>
      <c r="N125" s="33" t="str">
        <f t="shared" si="25"/>
        <v/>
      </c>
      <c r="O125" s="24" t="str">
        <f t="shared" si="26"/>
        <v/>
      </c>
      <c r="P125" s="24" t="str">
        <f t="shared" si="27"/>
        <v/>
      </c>
    </row>
    <row r="126" spans="1:16" x14ac:dyDescent="0.3">
      <c r="A126" s="34"/>
      <c r="B126" s="35"/>
      <c r="C126" s="35"/>
      <c r="D126" s="36"/>
      <c r="E126" s="37"/>
      <c r="F126" s="38" t="str">
        <f t="shared" si="21"/>
        <v/>
      </c>
      <c r="G126" s="39"/>
      <c r="H126" s="38" t="str">
        <f t="shared" si="22"/>
        <v/>
      </c>
      <c r="I126" s="40"/>
      <c r="J126" s="41"/>
      <c r="K126" s="38" t="str">
        <f t="shared" si="23"/>
        <v/>
      </c>
      <c r="L126" s="38" t="str">
        <f t="shared" si="24"/>
        <v/>
      </c>
      <c r="M126" s="39"/>
      <c r="N126" s="42" t="str">
        <f t="shared" si="25"/>
        <v/>
      </c>
      <c r="O126" s="24" t="str">
        <f t="shared" si="26"/>
        <v/>
      </c>
      <c r="P126" s="24" t="str">
        <f t="shared" si="27"/>
        <v/>
      </c>
    </row>
    <row r="127" spans="1:16" x14ac:dyDescent="0.3">
      <c r="A127" s="25"/>
      <c r="B127" s="26"/>
      <c r="C127" s="26"/>
      <c r="D127" s="27"/>
      <c r="E127" s="28"/>
      <c r="F127" s="29" t="str">
        <f t="shared" si="21"/>
        <v/>
      </c>
      <c r="G127" s="30"/>
      <c r="H127" s="29" t="str">
        <f t="shared" si="22"/>
        <v/>
      </c>
      <c r="I127" s="31"/>
      <c r="J127" s="32"/>
      <c r="K127" s="29" t="str">
        <f t="shared" si="23"/>
        <v/>
      </c>
      <c r="L127" s="29" t="str">
        <f t="shared" si="24"/>
        <v/>
      </c>
      <c r="M127" s="30"/>
      <c r="N127" s="33" t="str">
        <f t="shared" si="25"/>
        <v/>
      </c>
      <c r="O127" s="24" t="str">
        <f t="shared" si="26"/>
        <v/>
      </c>
      <c r="P127" s="24" t="str">
        <f t="shared" si="27"/>
        <v/>
      </c>
    </row>
    <row r="128" spans="1:16" x14ac:dyDescent="0.3">
      <c r="A128" s="34"/>
      <c r="B128" s="35"/>
      <c r="C128" s="35"/>
      <c r="D128" s="36"/>
      <c r="E128" s="37"/>
      <c r="F128" s="38" t="str">
        <f t="shared" si="21"/>
        <v/>
      </c>
      <c r="G128" s="39"/>
      <c r="H128" s="38" t="str">
        <f t="shared" si="22"/>
        <v/>
      </c>
      <c r="I128" s="40"/>
      <c r="J128" s="41"/>
      <c r="K128" s="38" t="str">
        <f t="shared" si="23"/>
        <v/>
      </c>
      <c r="L128" s="38" t="str">
        <f t="shared" si="24"/>
        <v/>
      </c>
      <c r="M128" s="39"/>
      <c r="N128" s="42" t="str">
        <f t="shared" si="25"/>
        <v/>
      </c>
      <c r="O128" s="24" t="str">
        <f t="shared" si="26"/>
        <v/>
      </c>
      <c r="P128" s="24" t="str">
        <f t="shared" si="27"/>
        <v/>
      </c>
    </row>
    <row r="129" spans="1:16" x14ac:dyDescent="0.3">
      <c r="A129" s="25"/>
      <c r="B129" s="26"/>
      <c r="C129" s="26"/>
      <c r="D129" s="27"/>
      <c r="E129" s="28"/>
      <c r="F129" s="29" t="str">
        <f t="shared" si="21"/>
        <v/>
      </c>
      <c r="G129" s="30"/>
      <c r="H129" s="29" t="str">
        <f t="shared" si="22"/>
        <v/>
      </c>
      <c r="I129" s="31"/>
      <c r="J129" s="32"/>
      <c r="K129" s="29" t="str">
        <f t="shared" si="23"/>
        <v/>
      </c>
      <c r="L129" s="29" t="str">
        <f t="shared" si="24"/>
        <v/>
      </c>
      <c r="M129" s="30"/>
      <c r="N129" s="33" t="str">
        <f t="shared" si="25"/>
        <v/>
      </c>
      <c r="O129" s="24" t="str">
        <f t="shared" si="26"/>
        <v/>
      </c>
      <c r="P129" s="24" t="str">
        <f t="shared" si="27"/>
        <v/>
      </c>
    </row>
    <row r="130" spans="1:16" x14ac:dyDescent="0.3">
      <c r="A130" s="34"/>
      <c r="B130" s="35"/>
      <c r="C130" s="35"/>
      <c r="D130" s="36"/>
      <c r="E130" s="37"/>
      <c r="F130" s="38" t="str">
        <f t="shared" ref="F130:F161" si="28">IF(A130="","",D130*E130)</f>
        <v/>
      </c>
      <c r="G130" s="39"/>
      <c r="H130" s="38" t="str">
        <f t="shared" ref="H130:H161" si="29">IF(A130="","",F130-G130)</f>
        <v/>
      </c>
      <c r="I130" s="40"/>
      <c r="J130" s="41"/>
      <c r="K130" s="38" t="str">
        <f t="shared" ref="K130:K161" si="30">IF(A130="","",F130*J130)</f>
        <v/>
      </c>
      <c r="L130" s="38" t="str">
        <f t="shared" ref="L130:L161" si="31">IF(A130="","",H130*J130)</f>
        <v/>
      </c>
      <c r="M130" s="39"/>
      <c r="N130" s="42" t="str">
        <f t="shared" ref="N130:N161" si="32">IF(OR(A130="",M130="",M130=0),"",E130/M130)</f>
        <v/>
      </c>
      <c r="O130" s="24" t="str">
        <f t="shared" ref="O130:O161" si="33">IF(A130="","",YEAR(A130))</f>
        <v/>
      </c>
      <c r="P130" s="24" t="str">
        <f t="shared" ref="P130:P161" si="34">IF(A130="","",MONTH(A130))</f>
        <v/>
      </c>
    </row>
    <row r="131" spans="1:16" x14ac:dyDescent="0.3">
      <c r="A131" s="25"/>
      <c r="B131" s="26"/>
      <c r="C131" s="26"/>
      <c r="D131" s="27"/>
      <c r="E131" s="28"/>
      <c r="F131" s="29" t="str">
        <f t="shared" si="28"/>
        <v/>
      </c>
      <c r="G131" s="30"/>
      <c r="H131" s="29" t="str">
        <f t="shared" si="29"/>
        <v/>
      </c>
      <c r="I131" s="31"/>
      <c r="J131" s="32"/>
      <c r="K131" s="29" t="str">
        <f t="shared" si="30"/>
        <v/>
      </c>
      <c r="L131" s="29" t="str">
        <f t="shared" si="31"/>
        <v/>
      </c>
      <c r="M131" s="30"/>
      <c r="N131" s="33" t="str">
        <f t="shared" si="32"/>
        <v/>
      </c>
      <c r="O131" s="24" t="str">
        <f t="shared" si="33"/>
        <v/>
      </c>
      <c r="P131" s="24" t="str">
        <f t="shared" si="34"/>
        <v/>
      </c>
    </row>
    <row r="132" spans="1:16" x14ac:dyDescent="0.3">
      <c r="A132" s="34"/>
      <c r="B132" s="35"/>
      <c r="C132" s="35"/>
      <c r="D132" s="36"/>
      <c r="E132" s="37"/>
      <c r="F132" s="38" t="str">
        <f t="shared" si="28"/>
        <v/>
      </c>
      <c r="G132" s="39"/>
      <c r="H132" s="38" t="str">
        <f t="shared" si="29"/>
        <v/>
      </c>
      <c r="I132" s="40"/>
      <c r="J132" s="41"/>
      <c r="K132" s="38" t="str">
        <f t="shared" si="30"/>
        <v/>
      </c>
      <c r="L132" s="38" t="str">
        <f t="shared" si="31"/>
        <v/>
      </c>
      <c r="M132" s="39"/>
      <c r="N132" s="42" t="str">
        <f t="shared" si="32"/>
        <v/>
      </c>
      <c r="O132" s="24" t="str">
        <f t="shared" si="33"/>
        <v/>
      </c>
      <c r="P132" s="24" t="str">
        <f t="shared" si="34"/>
        <v/>
      </c>
    </row>
    <row r="133" spans="1:16" x14ac:dyDescent="0.3">
      <c r="A133" s="25"/>
      <c r="B133" s="26"/>
      <c r="C133" s="26"/>
      <c r="D133" s="27"/>
      <c r="E133" s="28"/>
      <c r="F133" s="29" t="str">
        <f t="shared" si="28"/>
        <v/>
      </c>
      <c r="G133" s="30"/>
      <c r="H133" s="29" t="str">
        <f t="shared" si="29"/>
        <v/>
      </c>
      <c r="I133" s="31"/>
      <c r="J133" s="32"/>
      <c r="K133" s="29" t="str">
        <f t="shared" si="30"/>
        <v/>
      </c>
      <c r="L133" s="29" t="str">
        <f t="shared" si="31"/>
        <v/>
      </c>
      <c r="M133" s="30"/>
      <c r="N133" s="33" t="str">
        <f t="shared" si="32"/>
        <v/>
      </c>
      <c r="O133" s="24" t="str">
        <f t="shared" si="33"/>
        <v/>
      </c>
      <c r="P133" s="24" t="str">
        <f t="shared" si="34"/>
        <v/>
      </c>
    </row>
    <row r="134" spans="1:16" x14ac:dyDescent="0.3">
      <c r="A134" s="34"/>
      <c r="B134" s="35"/>
      <c r="C134" s="35"/>
      <c r="D134" s="36"/>
      <c r="E134" s="37"/>
      <c r="F134" s="38" t="str">
        <f t="shared" si="28"/>
        <v/>
      </c>
      <c r="G134" s="39"/>
      <c r="H134" s="38" t="str">
        <f t="shared" si="29"/>
        <v/>
      </c>
      <c r="I134" s="40"/>
      <c r="J134" s="41"/>
      <c r="K134" s="38" t="str">
        <f t="shared" si="30"/>
        <v/>
      </c>
      <c r="L134" s="38" t="str">
        <f t="shared" si="31"/>
        <v/>
      </c>
      <c r="M134" s="39"/>
      <c r="N134" s="42" t="str">
        <f t="shared" si="32"/>
        <v/>
      </c>
      <c r="O134" s="24" t="str">
        <f t="shared" si="33"/>
        <v/>
      </c>
      <c r="P134" s="24" t="str">
        <f t="shared" si="34"/>
        <v/>
      </c>
    </row>
    <row r="135" spans="1:16" x14ac:dyDescent="0.3">
      <c r="A135" s="25"/>
      <c r="B135" s="26"/>
      <c r="C135" s="26"/>
      <c r="D135" s="27"/>
      <c r="E135" s="28"/>
      <c r="F135" s="29" t="str">
        <f t="shared" si="28"/>
        <v/>
      </c>
      <c r="G135" s="30"/>
      <c r="H135" s="29" t="str">
        <f t="shared" si="29"/>
        <v/>
      </c>
      <c r="I135" s="31"/>
      <c r="J135" s="32"/>
      <c r="K135" s="29" t="str">
        <f t="shared" si="30"/>
        <v/>
      </c>
      <c r="L135" s="29" t="str">
        <f t="shared" si="31"/>
        <v/>
      </c>
      <c r="M135" s="30"/>
      <c r="N135" s="33" t="str">
        <f t="shared" si="32"/>
        <v/>
      </c>
      <c r="O135" s="24" t="str">
        <f t="shared" si="33"/>
        <v/>
      </c>
      <c r="P135" s="24" t="str">
        <f t="shared" si="34"/>
        <v/>
      </c>
    </row>
    <row r="136" spans="1:16" x14ac:dyDescent="0.3">
      <c r="A136" s="34"/>
      <c r="B136" s="35"/>
      <c r="C136" s="35"/>
      <c r="D136" s="36"/>
      <c r="E136" s="37"/>
      <c r="F136" s="38" t="str">
        <f t="shared" si="28"/>
        <v/>
      </c>
      <c r="G136" s="39"/>
      <c r="H136" s="38" t="str">
        <f t="shared" si="29"/>
        <v/>
      </c>
      <c r="I136" s="40"/>
      <c r="J136" s="41"/>
      <c r="K136" s="38" t="str">
        <f t="shared" si="30"/>
        <v/>
      </c>
      <c r="L136" s="38" t="str">
        <f t="shared" si="31"/>
        <v/>
      </c>
      <c r="M136" s="39"/>
      <c r="N136" s="42" t="str">
        <f t="shared" si="32"/>
        <v/>
      </c>
      <c r="O136" s="24" t="str">
        <f t="shared" si="33"/>
        <v/>
      </c>
      <c r="P136" s="24" t="str">
        <f t="shared" si="34"/>
        <v/>
      </c>
    </row>
    <row r="137" spans="1:16" x14ac:dyDescent="0.3">
      <c r="A137" s="25"/>
      <c r="B137" s="26"/>
      <c r="C137" s="26"/>
      <c r="D137" s="27"/>
      <c r="E137" s="28"/>
      <c r="F137" s="29" t="str">
        <f t="shared" si="28"/>
        <v/>
      </c>
      <c r="G137" s="30"/>
      <c r="H137" s="29" t="str">
        <f t="shared" si="29"/>
        <v/>
      </c>
      <c r="I137" s="31"/>
      <c r="J137" s="32"/>
      <c r="K137" s="29" t="str">
        <f t="shared" si="30"/>
        <v/>
      </c>
      <c r="L137" s="29" t="str">
        <f t="shared" si="31"/>
        <v/>
      </c>
      <c r="M137" s="30"/>
      <c r="N137" s="33" t="str">
        <f t="shared" si="32"/>
        <v/>
      </c>
      <c r="O137" s="24" t="str">
        <f t="shared" si="33"/>
        <v/>
      </c>
      <c r="P137" s="24" t="str">
        <f t="shared" si="34"/>
        <v/>
      </c>
    </row>
    <row r="138" spans="1:16" x14ac:dyDescent="0.3">
      <c r="A138" s="34"/>
      <c r="B138" s="35"/>
      <c r="C138" s="35"/>
      <c r="D138" s="36"/>
      <c r="E138" s="37"/>
      <c r="F138" s="38" t="str">
        <f t="shared" si="28"/>
        <v/>
      </c>
      <c r="G138" s="39"/>
      <c r="H138" s="38" t="str">
        <f t="shared" si="29"/>
        <v/>
      </c>
      <c r="I138" s="40"/>
      <c r="J138" s="41"/>
      <c r="K138" s="38" t="str">
        <f t="shared" si="30"/>
        <v/>
      </c>
      <c r="L138" s="38" t="str">
        <f t="shared" si="31"/>
        <v/>
      </c>
      <c r="M138" s="39"/>
      <c r="N138" s="42" t="str">
        <f t="shared" si="32"/>
        <v/>
      </c>
      <c r="O138" s="24" t="str">
        <f t="shared" si="33"/>
        <v/>
      </c>
      <c r="P138" s="24" t="str">
        <f t="shared" si="34"/>
        <v/>
      </c>
    </row>
    <row r="139" spans="1:16" x14ac:dyDescent="0.3">
      <c r="A139" s="25"/>
      <c r="B139" s="26"/>
      <c r="C139" s="26"/>
      <c r="D139" s="27"/>
      <c r="E139" s="28"/>
      <c r="F139" s="29" t="str">
        <f t="shared" si="28"/>
        <v/>
      </c>
      <c r="G139" s="30"/>
      <c r="H139" s="29" t="str">
        <f t="shared" si="29"/>
        <v/>
      </c>
      <c r="I139" s="31"/>
      <c r="J139" s="32"/>
      <c r="K139" s="29" t="str">
        <f t="shared" si="30"/>
        <v/>
      </c>
      <c r="L139" s="29" t="str">
        <f t="shared" si="31"/>
        <v/>
      </c>
      <c r="M139" s="30"/>
      <c r="N139" s="33" t="str">
        <f t="shared" si="32"/>
        <v/>
      </c>
      <c r="O139" s="24" t="str">
        <f t="shared" si="33"/>
        <v/>
      </c>
      <c r="P139" s="24" t="str">
        <f t="shared" si="34"/>
        <v/>
      </c>
    </row>
    <row r="140" spans="1:16" x14ac:dyDescent="0.3">
      <c r="A140" s="34"/>
      <c r="B140" s="35"/>
      <c r="C140" s="35"/>
      <c r="D140" s="36"/>
      <c r="E140" s="37"/>
      <c r="F140" s="38" t="str">
        <f t="shared" si="28"/>
        <v/>
      </c>
      <c r="G140" s="39"/>
      <c r="H140" s="38" t="str">
        <f t="shared" si="29"/>
        <v/>
      </c>
      <c r="I140" s="40"/>
      <c r="J140" s="41"/>
      <c r="K140" s="38" t="str">
        <f t="shared" si="30"/>
        <v/>
      </c>
      <c r="L140" s="38" t="str">
        <f t="shared" si="31"/>
        <v/>
      </c>
      <c r="M140" s="39"/>
      <c r="N140" s="42" t="str">
        <f t="shared" si="32"/>
        <v/>
      </c>
      <c r="O140" s="24" t="str">
        <f t="shared" si="33"/>
        <v/>
      </c>
      <c r="P140" s="24" t="str">
        <f t="shared" si="34"/>
        <v/>
      </c>
    </row>
    <row r="141" spans="1:16" x14ac:dyDescent="0.3">
      <c r="A141" s="25"/>
      <c r="B141" s="26"/>
      <c r="C141" s="26"/>
      <c r="D141" s="27"/>
      <c r="E141" s="28"/>
      <c r="F141" s="29" t="str">
        <f t="shared" si="28"/>
        <v/>
      </c>
      <c r="G141" s="30"/>
      <c r="H141" s="29" t="str">
        <f t="shared" si="29"/>
        <v/>
      </c>
      <c r="I141" s="31"/>
      <c r="J141" s="32"/>
      <c r="K141" s="29" t="str">
        <f t="shared" si="30"/>
        <v/>
      </c>
      <c r="L141" s="29" t="str">
        <f t="shared" si="31"/>
        <v/>
      </c>
      <c r="M141" s="30"/>
      <c r="N141" s="33" t="str">
        <f t="shared" si="32"/>
        <v/>
      </c>
      <c r="O141" s="24" t="str">
        <f t="shared" si="33"/>
        <v/>
      </c>
      <c r="P141" s="24" t="str">
        <f t="shared" si="34"/>
        <v/>
      </c>
    </row>
    <row r="142" spans="1:16" x14ac:dyDescent="0.3">
      <c r="A142" s="34"/>
      <c r="B142" s="35"/>
      <c r="C142" s="35"/>
      <c r="D142" s="36"/>
      <c r="E142" s="37"/>
      <c r="F142" s="38" t="str">
        <f t="shared" si="28"/>
        <v/>
      </c>
      <c r="G142" s="39"/>
      <c r="H142" s="38" t="str">
        <f t="shared" si="29"/>
        <v/>
      </c>
      <c r="I142" s="40"/>
      <c r="J142" s="41"/>
      <c r="K142" s="38" t="str">
        <f t="shared" si="30"/>
        <v/>
      </c>
      <c r="L142" s="38" t="str">
        <f t="shared" si="31"/>
        <v/>
      </c>
      <c r="M142" s="39"/>
      <c r="N142" s="42" t="str">
        <f t="shared" si="32"/>
        <v/>
      </c>
      <c r="O142" s="24" t="str">
        <f t="shared" si="33"/>
        <v/>
      </c>
      <c r="P142" s="24" t="str">
        <f t="shared" si="34"/>
        <v/>
      </c>
    </row>
    <row r="143" spans="1:16" x14ac:dyDescent="0.3">
      <c r="A143" s="25"/>
      <c r="B143" s="26"/>
      <c r="C143" s="26"/>
      <c r="D143" s="27"/>
      <c r="E143" s="28"/>
      <c r="F143" s="29" t="str">
        <f t="shared" si="28"/>
        <v/>
      </c>
      <c r="G143" s="30"/>
      <c r="H143" s="29" t="str">
        <f t="shared" si="29"/>
        <v/>
      </c>
      <c r="I143" s="31"/>
      <c r="J143" s="32"/>
      <c r="K143" s="29" t="str">
        <f t="shared" si="30"/>
        <v/>
      </c>
      <c r="L143" s="29" t="str">
        <f t="shared" si="31"/>
        <v/>
      </c>
      <c r="M143" s="30"/>
      <c r="N143" s="33" t="str">
        <f t="shared" si="32"/>
        <v/>
      </c>
      <c r="O143" s="24" t="str">
        <f t="shared" si="33"/>
        <v/>
      </c>
      <c r="P143" s="24" t="str">
        <f t="shared" si="34"/>
        <v/>
      </c>
    </row>
    <row r="144" spans="1:16" x14ac:dyDescent="0.3">
      <c r="A144" s="34"/>
      <c r="B144" s="35"/>
      <c r="C144" s="35"/>
      <c r="D144" s="36"/>
      <c r="E144" s="37"/>
      <c r="F144" s="38" t="str">
        <f t="shared" si="28"/>
        <v/>
      </c>
      <c r="G144" s="39"/>
      <c r="H144" s="38" t="str">
        <f t="shared" si="29"/>
        <v/>
      </c>
      <c r="I144" s="40"/>
      <c r="J144" s="41"/>
      <c r="K144" s="38" t="str">
        <f t="shared" si="30"/>
        <v/>
      </c>
      <c r="L144" s="38" t="str">
        <f t="shared" si="31"/>
        <v/>
      </c>
      <c r="M144" s="39"/>
      <c r="N144" s="42" t="str">
        <f t="shared" si="32"/>
        <v/>
      </c>
      <c r="O144" s="24" t="str">
        <f t="shared" si="33"/>
        <v/>
      </c>
      <c r="P144" s="24" t="str">
        <f t="shared" si="34"/>
        <v/>
      </c>
    </row>
    <row r="145" spans="1:16" x14ac:dyDescent="0.3">
      <c r="A145" s="25"/>
      <c r="B145" s="26"/>
      <c r="C145" s="26"/>
      <c r="D145" s="27"/>
      <c r="E145" s="28"/>
      <c r="F145" s="29" t="str">
        <f t="shared" si="28"/>
        <v/>
      </c>
      <c r="G145" s="30"/>
      <c r="H145" s="29" t="str">
        <f t="shared" si="29"/>
        <v/>
      </c>
      <c r="I145" s="31"/>
      <c r="J145" s="32"/>
      <c r="K145" s="29" t="str">
        <f t="shared" si="30"/>
        <v/>
      </c>
      <c r="L145" s="29" t="str">
        <f t="shared" si="31"/>
        <v/>
      </c>
      <c r="M145" s="30"/>
      <c r="N145" s="33" t="str">
        <f t="shared" si="32"/>
        <v/>
      </c>
      <c r="O145" s="24" t="str">
        <f t="shared" si="33"/>
        <v/>
      </c>
      <c r="P145" s="24" t="str">
        <f t="shared" si="34"/>
        <v/>
      </c>
    </row>
    <row r="146" spans="1:16" x14ac:dyDescent="0.3">
      <c r="A146" s="34"/>
      <c r="B146" s="35"/>
      <c r="C146" s="35"/>
      <c r="D146" s="36"/>
      <c r="E146" s="37"/>
      <c r="F146" s="38" t="str">
        <f t="shared" si="28"/>
        <v/>
      </c>
      <c r="G146" s="39"/>
      <c r="H146" s="38" t="str">
        <f t="shared" si="29"/>
        <v/>
      </c>
      <c r="I146" s="40"/>
      <c r="J146" s="41"/>
      <c r="K146" s="38" t="str">
        <f t="shared" si="30"/>
        <v/>
      </c>
      <c r="L146" s="38" t="str">
        <f t="shared" si="31"/>
        <v/>
      </c>
      <c r="M146" s="39"/>
      <c r="N146" s="42" t="str">
        <f t="shared" si="32"/>
        <v/>
      </c>
      <c r="O146" s="24" t="str">
        <f t="shared" si="33"/>
        <v/>
      </c>
      <c r="P146" s="24" t="str">
        <f t="shared" si="34"/>
        <v/>
      </c>
    </row>
    <row r="147" spans="1:16" x14ac:dyDescent="0.3">
      <c r="A147" s="25"/>
      <c r="B147" s="26"/>
      <c r="C147" s="26"/>
      <c r="D147" s="27"/>
      <c r="E147" s="28"/>
      <c r="F147" s="29" t="str">
        <f t="shared" si="28"/>
        <v/>
      </c>
      <c r="G147" s="30"/>
      <c r="H147" s="29" t="str">
        <f t="shared" si="29"/>
        <v/>
      </c>
      <c r="I147" s="31"/>
      <c r="J147" s="32"/>
      <c r="K147" s="29" t="str">
        <f t="shared" si="30"/>
        <v/>
      </c>
      <c r="L147" s="29" t="str">
        <f t="shared" si="31"/>
        <v/>
      </c>
      <c r="M147" s="30"/>
      <c r="N147" s="33" t="str">
        <f t="shared" si="32"/>
        <v/>
      </c>
      <c r="O147" s="24" t="str">
        <f t="shared" si="33"/>
        <v/>
      </c>
      <c r="P147" s="24" t="str">
        <f t="shared" si="34"/>
        <v/>
      </c>
    </row>
    <row r="148" spans="1:16" x14ac:dyDescent="0.3">
      <c r="A148" s="34"/>
      <c r="B148" s="35"/>
      <c r="C148" s="35"/>
      <c r="D148" s="36"/>
      <c r="E148" s="37"/>
      <c r="F148" s="38" t="str">
        <f t="shared" si="28"/>
        <v/>
      </c>
      <c r="G148" s="39"/>
      <c r="H148" s="38" t="str">
        <f t="shared" si="29"/>
        <v/>
      </c>
      <c r="I148" s="40"/>
      <c r="J148" s="41"/>
      <c r="K148" s="38" t="str">
        <f t="shared" si="30"/>
        <v/>
      </c>
      <c r="L148" s="38" t="str">
        <f t="shared" si="31"/>
        <v/>
      </c>
      <c r="M148" s="39"/>
      <c r="N148" s="42" t="str">
        <f t="shared" si="32"/>
        <v/>
      </c>
      <c r="O148" s="24" t="str">
        <f t="shared" si="33"/>
        <v/>
      </c>
      <c r="P148" s="24" t="str">
        <f t="shared" si="34"/>
        <v/>
      </c>
    </row>
    <row r="149" spans="1:16" x14ac:dyDescent="0.3">
      <c r="A149" s="25"/>
      <c r="B149" s="26"/>
      <c r="C149" s="26"/>
      <c r="D149" s="27"/>
      <c r="E149" s="28"/>
      <c r="F149" s="29" t="str">
        <f t="shared" si="28"/>
        <v/>
      </c>
      <c r="G149" s="30"/>
      <c r="H149" s="29" t="str">
        <f t="shared" si="29"/>
        <v/>
      </c>
      <c r="I149" s="31"/>
      <c r="J149" s="32"/>
      <c r="K149" s="29" t="str">
        <f t="shared" si="30"/>
        <v/>
      </c>
      <c r="L149" s="29" t="str">
        <f t="shared" si="31"/>
        <v/>
      </c>
      <c r="M149" s="30"/>
      <c r="N149" s="33" t="str">
        <f t="shared" si="32"/>
        <v/>
      </c>
      <c r="O149" s="24" t="str">
        <f t="shared" si="33"/>
        <v/>
      </c>
      <c r="P149" s="24" t="str">
        <f t="shared" si="34"/>
        <v/>
      </c>
    </row>
    <row r="150" spans="1:16" x14ac:dyDescent="0.3">
      <c r="A150" s="34"/>
      <c r="B150" s="35"/>
      <c r="C150" s="35"/>
      <c r="D150" s="36"/>
      <c r="E150" s="37"/>
      <c r="F150" s="38" t="str">
        <f t="shared" si="28"/>
        <v/>
      </c>
      <c r="G150" s="39"/>
      <c r="H150" s="38" t="str">
        <f t="shared" si="29"/>
        <v/>
      </c>
      <c r="I150" s="40"/>
      <c r="J150" s="41"/>
      <c r="K150" s="38" t="str">
        <f t="shared" si="30"/>
        <v/>
      </c>
      <c r="L150" s="38" t="str">
        <f t="shared" si="31"/>
        <v/>
      </c>
      <c r="M150" s="39"/>
      <c r="N150" s="42" t="str">
        <f t="shared" si="32"/>
        <v/>
      </c>
      <c r="O150" s="24" t="str">
        <f t="shared" si="33"/>
        <v/>
      </c>
      <c r="P150" s="24" t="str">
        <f t="shared" si="34"/>
        <v/>
      </c>
    </row>
    <row r="151" spans="1:16" x14ac:dyDescent="0.3">
      <c r="A151" s="25"/>
      <c r="B151" s="26"/>
      <c r="C151" s="26"/>
      <c r="D151" s="27"/>
      <c r="E151" s="28"/>
      <c r="F151" s="29" t="str">
        <f t="shared" si="28"/>
        <v/>
      </c>
      <c r="G151" s="30"/>
      <c r="H151" s="29" t="str">
        <f t="shared" si="29"/>
        <v/>
      </c>
      <c r="I151" s="31"/>
      <c r="J151" s="32"/>
      <c r="K151" s="29" t="str">
        <f t="shared" si="30"/>
        <v/>
      </c>
      <c r="L151" s="29" t="str">
        <f t="shared" si="31"/>
        <v/>
      </c>
      <c r="M151" s="30"/>
      <c r="N151" s="33" t="str">
        <f t="shared" si="32"/>
        <v/>
      </c>
      <c r="O151" s="24" t="str">
        <f t="shared" si="33"/>
        <v/>
      </c>
      <c r="P151" s="24" t="str">
        <f t="shared" si="34"/>
        <v/>
      </c>
    </row>
    <row r="152" spans="1:16" x14ac:dyDescent="0.3">
      <c r="A152" s="34"/>
      <c r="B152" s="35"/>
      <c r="C152" s="35"/>
      <c r="D152" s="36"/>
      <c r="E152" s="37"/>
      <c r="F152" s="38" t="str">
        <f t="shared" si="28"/>
        <v/>
      </c>
      <c r="G152" s="39"/>
      <c r="H152" s="38" t="str">
        <f t="shared" si="29"/>
        <v/>
      </c>
      <c r="I152" s="40"/>
      <c r="J152" s="41"/>
      <c r="K152" s="38" t="str">
        <f t="shared" si="30"/>
        <v/>
      </c>
      <c r="L152" s="38" t="str">
        <f t="shared" si="31"/>
        <v/>
      </c>
      <c r="M152" s="39"/>
      <c r="N152" s="42" t="str">
        <f t="shared" si="32"/>
        <v/>
      </c>
      <c r="O152" s="24" t="str">
        <f t="shared" si="33"/>
        <v/>
      </c>
      <c r="P152" s="24" t="str">
        <f t="shared" si="34"/>
        <v/>
      </c>
    </row>
    <row r="153" spans="1:16" x14ac:dyDescent="0.3">
      <c r="A153" s="25"/>
      <c r="B153" s="26"/>
      <c r="C153" s="26"/>
      <c r="D153" s="27"/>
      <c r="E153" s="28"/>
      <c r="F153" s="29" t="str">
        <f t="shared" si="28"/>
        <v/>
      </c>
      <c r="G153" s="30"/>
      <c r="H153" s="29" t="str">
        <f t="shared" si="29"/>
        <v/>
      </c>
      <c r="I153" s="31"/>
      <c r="J153" s="32"/>
      <c r="K153" s="29" t="str">
        <f t="shared" si="30"/>
        <v/>
      </c>
      <c r="L153" s="29" t="str">
        <f t="shared" si="31"/>
        <v/>
      </c>
      <c r="M153" s="30"/>
      <c r="N153" s="33" t="str">
        <f t="shared" si="32"/>
        <v/>
      </c>
      <c r="O153" s="24" t="str">
        <f t="shared" si="33"/>
        <v/>
      </c>
      <c r="P153" s="24" t="str">
        <f t="shared" si="34"/>
        <v/>
      </c>
    </row>
    <row r="154" spans="1:16" x14ac:dyDescent="0.3">
      <c r="A154" s="34"/>
      <c r="B154" s="35"/>
      <c r="C154" s="35"/>
      <c r="D154" s="36"/>
      <c r="E154" s="37"/>
      <c r="F154" s="38" t="str">
        <f t="shared" si="28"/>
        <v/>
      </c>
      <c r="G154" s="39"/>
      <c r="H154" s="38" t="str">
        <f t="shared" si="29"/>
        <v/>
      </c>
      <c r="I154" s="40"/>
      <c r="J154" s="41"/>
      <c r="K154" s="38" t="str">
        <f t="shared" si="30"/>
        <v/>
      </c>
      <c r="L154" s="38" t="str">
        <f t="shared" si="31"/>
        <v/>
      </c>
      <c r="M154" s="39"/>
      <c r="N154" s="42" t="str">
        <f t="shared" si="32"/>
        <v/>
      </c>
      <c r="O154" s="24" t="str">
        <f t="shared" si="33"/>
        <v/>
      </c>
      <c r="P154" s="24" t="str">
        <f t="shared" si="34"/>
        <v/>
      </c>
    </row>
    <row r="155" spans="1:16" x14ac:dyDescent="0.3">
      <c r="A155" s="25"/>
      <c r="B155" s="26"/>
      <c r="C155" s="26"/>
      <c r="D155" s="27"/>
      <c r="E155" s="28"/>
      <c r="F155" s="29" t="str">
        <f t="shared" si="28"/>
        <v/>
      </c>
      <c r="G155" s="30"/>
      <c r="H155" s="29" t="str">
        <f t="shared" si="29"/>
        <v/>
      </c>
      <c r="I155" s="31"/>
      <c r="J155" s="32"/>
      <c r="K155" s="29" t="str">
        <f t="shared" si="30"/>
        <v/>
      </c>
      <c r="L155" s="29" t="str">
        <f t="shared" si="31"/>
        <v/>
      </c>
      <c r="M155" s="30"/>
      <c r="N155" s="33" t="str">
        <f t="shared" si="32"/>
        <v/>
      </c>
      <c r="O155" s="24" t="str">
        <f t="shared" si="33"/>
        <v/>
      </c>
      <c r="P155" s="24" t="str">
        <f t="shared" si="34"/>
        <v/>
      </c>
    </row>
    <row r="156" spans="1:16" x14ac:dyDescent="0.3">
      <c r="A156" s="34"/>
      <c r="B156" s="35"/>
      <c r="C156" s="35"/>
      <c r="D156" s="36"/>
      <c r="E156" s="37"/>
      <c r="F156" s="38" t="str">
        <f t="shared" si="28"/>
        <v/>
      </c>
      <c r="G156" s="39"/>
      <c r="H156" s="38" t="str">
        <f t="shared" si="29"/>
        <v/>
      </c>
      <c r="I156" s="40"/>
      <c r="J156" s="41"/>
      <c r="K156" s="38" t="str">
        <f t="shared" si="30"/>
        <v/>
      </c>
      <c r="L156" s="38" t="str">
        <f t="shared" si="31"/>
        <v/>
      </c>
      <c r="M156" s="39"/>
      <c r="N156" s="42" t="str">
        <f t="shared" si="32"/>
        <v/>
      </c>
      <c r="O156" s="24" t="str">
        <f t="shared" si="33"/>
        <v/>
      </c>
      <c r="P156" s="24" t="str">
        <f t="shared" si="34"/>
        <v/>
      </c>
    </row>
    <row r="157" spans="1:16" x14ac:dyDescent="0.3">
      <c r="A157" s="25"/>
      <c r="B157" s="26"/>
      <c r="C157" s="26"/>
      <c r="D157" s="27"/>
      <c r="E157" s="28"/>
      <c r="F157" s="29" t="str">
        <f t="shared" si="28"/>
        <v/>
      </c>
      <c r="G157" s="30"/>
      <c r="H157" s="29" t="str">
        <f t="shared" si="29"/>
        <v/>
      </c>
      <c r="I157" s="31"/>
      <c r="J157" s="32"/>
      <c r="K157" s="29" t="str">
        <f t="shared" si="30"/>
        <v/>
      </c>
      <c r="L157" s="29" t="str">
        <f t="shared" si="31"/>
        <v/>
      </c>
      <c r="M157" s="30"/>
      <c r="N157" s="33" t="str">
        <f t="shared" si="32"/>
        <v/>
      </c>
      <c r="O157" s="24" t="str">
        <f t="shared" si="33"/>
        <v/>
      </c>
      <c r="P157" s="24" t="str">
        <f t="shared" si="34"/>
        <v/>
      </c>
    </row>
    <row r="158" spans="1:16" x14ac:dyDescent="0.3">
      <c r="A158" s="34"/>
      <c r="B158" s="35"/>
      <c r="C158" s="35"/>
      <c r="D158" s="36"/>
      <c r="E158" s="37"/>
      <c r="F158" s="38" t="str">
        <f t="shared" si="28"/>
        <v/>
      </c>
      <c r="G158" s="39"/>
      <c r="H158" s="38" t="str">
        <f t="shared" si="29"/>
        <v/>
      </c>
      <c r="I158" s="40"/>
      <c r="J158" s="41"/>
      <c r="K158" s="38" t="str">
        <f t="shared" si="30"/>
        <v/>
      </c>
      <c r="L158" s="38" t="str">
        <f t="shared" si="31"/>
        <v/>
      </c>
      <c r="M158" s="39"/>
      <c r="N158" s="42" t="str">
        <f t="shared" si="32"/>
        <v/>
      </c>
      <c r="O158" s="24" t="str">
        <f t="shared" si="33"/>
        <v/>
      </c>
      <c r="P158" s="24" t="str">
        <f t="shared" si="34"/>
        <v/>
      </c>
    </row>
    <row r="159" spans="1:16" x14ac:dyDescent="0.3">
      <c r="A159" s="25"/>
      <c r="B159" s="26"/>
      <c r="C159" s="26"/>
      <c r="D159" s="27"/>
      <c r="E159" s="28"/>
      <c r="F159" s="29" t="str">
        <f t="shared" si="28"/>
        <v/>
      </c>
      <c r="G159" s="30"/>
      <c r="H159" s="29" t="str">
        <f t="shared" si="29"/>
        <v/>
      </c>
      <c r="I159" s="31"/>
      <c r="J159" s="32"/>
      <c r="K159" s="29" t="str">
        <f t="shared" si="30"/>
        <v/>
      </c>
      <c r="L159" s="29" t="str">
        <f t="shared" si="31"/>
        <v/>
      </c>
      <c r="M159" s="30"/>
      <c r="N159" s="33" t="str">
        <f t="shared" si="32"/>
        <v/>
      </c>
      <c r="O159" s="24" t="str">
        <f t="shared" si="33"/>
        <v/>
      </c>
      <c r="P159" s="24" t="str">
        <f t="shared" si="34"/>
        <v/>
      </c>
    </row>
    <row r="160" spans="1:16" x14ac:dyDescent="0.3">
      <c r="A160" s="34"/>
      <c r="B160" s="35"/>
      <c r="C160" s="35"/>
      <c r="D160" s="36"/>
      <c r="E160" s="37"/>
      <c r="F160" s="38" t="str">
        <f t="shared" si="28"/>
        <v/>
      </c>
      <c r="G160" s="39"/>
      <c r="H160" s="38" t="str">
        <f t="shared" si="29"/>
        <v/>
      </c>
      <c r="I160" s="40"/>
      <c r="J160" s="41"/>
      <c r="K160" s="38" t="str">
        <f t="shared" si="30"/>
        <v/>
      </c>
      <c r="L160" s="38" t="str">
        <f t="shared" si="31"/>
        <v/>
      </c>
      <c r="M160" s="39"/>
      <c r="N160" s="42" t="str">
        <f t="shared" si="32"/>
        <v/>
      </c>
      <c r="O160" s="24" t="str">
        <f t="shared" si="33"/>
        <v/>
      </c>
      <c r="P160" s="24" t="str">
        <f t="shared" si="34"/>
        <v/>
      </c>
    </row>
    <row r="161" spans="1:16" x14ac:dyDescent="0.3">
      <c r="A161" s="25"/>
      <c r="B161" s="26"/>
      <c r="C161" s="26"/>
      <c r="D161" s="27"/>
      <c r="E161" s="28"/>
      <c r="F161" s="29" t="str">
        <f t="shared" si="28"/>
        <v/>
      </c>
      <c r="G161" s="30"/>
      <c r="H161" s="29" t="str">
        <f t="shared" si="29"/>
        <v/>
      </c>
      <c r="I161" s="31"/>
      <c r="J161" s="32"/>
      <c r="K161" s="29" t="str">
        <f t="shared" si="30"/>
        <v/>
      </c>
      <c r="L161" s="29" t="str">
        <f t="shared" si="31"/>
        <v/>
      </c>
      <c r="M161" s="30"/>
      <c r="N161" s="33" t="str">
        <f t="shared" si="32"/>
        <v/>
      </c>
      <c r="O161" s="24" t="str">
        <f t="shared" si="33"/>
        <v/>
      </c>
      <c r="P161" s="24" t="str">
        <f t="shared" si="34"/>
        <v/>
      </c>
    </row>
    <row r="162" spans="1:16" x14ac:dyDescent="0.3">
      <c r="A162" s="34"/>
      <c r="B162" s="35"/>
      <c r="C162" s="35"/>
      <c r="D162" s="36"/>
      <c r="E162" s="37"/>
      <c r="F162" s="38" t="str">
        <f t="shared" ref="F162:F193" si="35">IF(A162="","",D162*E162)</f>
        <v/>
      </c>
      <c r="G162" s="39"/>
      <c r="H162" s="38" t="str">
        <f t="shared" ref="H162:H193" si="36">IF(A162="","",F162-G162)</f>
        <v/>
      </c>
      <c r="I162" s="40"/>
      <c r="J162" s="41"/>
      <c r="K162" s="38" t="str">
        <f t="shared" ref="K162:K193" si="37">IF(A162="","",F162*J162)</f>
        <v/>
      </c>
      <c r="L162" s="38" t="str">
        <f t="shared" ref="L162:L193" si="38">IF(A162="","",H162*J162)</f>
        <v/>
      </c>
      <c r="M162" s="39"/>
      <c r="N162" s="42" t="str">
        <f t="shared" ref="N162:N193" si="39">IF(OR(A162="",M162="",M162=0),"",E162/M162)</f>
        <v/>
      </c>
      <c r="O162" s="24" t="str">
        <f t="shared" ref="O162:O193" si="40">IF(A162="","",YEAR(A162))</f>
        <v/>
      </c>
      <c r="P162" s="24" t="str">
        <f t="shared" ref="P162:P193" si="41">IF(A162="","",MONTH(A162))</f>
        <v/>
      </c>
    </row>
    <row r="163" spans="1:16" x14ac:dyDescent="0.3">
      <c r="A163" s="25"/>
      <c r="B163" s="26"/>
      <c r="C163" s="26"/>
      <c r="D163" s="27"/>
      <c r="E163" s="28"/>
      <c r="F163" s="29" t="str">
        <f t="shared" si="35"/>
        <v/>
      </c>
      <c r="G163" s="30"/>
      <c r="H163" s="29" t="str">
        <f t="shared" si="36"/>
        <v/>
      </c>
      <c r="I163" s="31"/>
      <c r="J163" s="32"/>
      <c r="K163" s="29" t="str">
        <f t="shared" si="37"/>
        <v/>
      </c>
      <c r="L163" s="29" t="str">
        <f t="shared" si="38"/>
        <v/>
      </c>
      <c r="M163" s="30"/>
      <c r="N163" s="33" t="str">
        <f t="shared" si="39"/>
        <v/>
      </c>
      <c r="O163" s="24" t="str">
        <f t="shared" si="40"/>
        <v/>
      </c>
      <c r="P163" s="24" t="str">
        <f t="shared" si="41"/>
        <v/>
      </c>
    </row>
    <row r="164" spans="1:16" x14ac:dyDescent="0.3">
      <c r="A164" s="34"/>
      <c r="B164" s="35"/>
      <c r="C164" s="35"/>
      <c r="D164" s="36"/>
      <c r="E164" s="37"/>
      <c r="F164" s="38" t="str">
        <f t="shared" si="35"/>
        <v/>
      </c>
      <c r="G164" s="39"/>
      <c r="H164" s="38" t="str">
        <f t="shared" si="36"/>
        <v/>
      </c>
      <c r="I164" s="40"/>
      <c r="J164" s="41"/>
      <c r="K164" s="38" t="str">
        <f t="shared" si="37"/>
        <v/>
      </c>
      <c r="L164" s="38" t="str">
        <f t="shared" si="38"/>
        <v/>
      </c>
      <c r="M164" s="39"/>
      <c r="N164" s="42" t="str">
        <f t="shared" si="39"/>
        <v/>
      </c>
      <c r="O164" s="24" t="str">
        <f t="shared" si="40"/>
        <v/>
      </c>
      <c r="P164" s="24" t="str">
        <f t="shared" si="41"/>
        <v/>
      </c>
    </row>
    <row r="165" spans="1:16" x14ac:dyDescent="0.3">
      <c r="A165" s="25"/>
      <c r="B165" s="26"/>
      <c r="C165" s="26"/>
      <c r="D165" s="27"/>
      <c r="E165" s="28"/>
      <c r="F165" s="29" t="str">
        <f t="shared" si="35"/>
        <v/>
      </c>
      <c r="G165" s="30"/>
      <c r="H165" s="29" t="str">
        <f t="shared" si="36"/>
        <v/>
      </c>
      <c r="I165" s="31"/>
      <c r="J165" s="32"/>
      <c r="K165" s="29" t="str">
        <f t="shared" si="37"/>
        <v/>
      </c>
      <c r="L165" s="29" t="str">
        <f t="shared" si="38"/>
        <v/>
      </c>
      <c r="M165" s="30"/>
      <c r="N165" s="33" t="str">
        <f t="shared" si="39"/>
        <v/>
      </c>
      <c r="O165" s="24" t="str">
        <f t="shared" si="40"/>
        <v/>
      </c>
      <c r="P165" s="24" t="str">
        <f t="shared" si="41"/>
        <v/>
      </c>
    </row>
    <row r="166" spans="1:16" x14ac:dyDescent="0.3">
      <c r="A166" s="34"/>
      <c r="B166" s="35"/>
      <c r="C166" s="35"/>
      <c r="D166" s="36"/>
      <c r="E166" s="37"/>
      <c r="F166" s="38" t="str">
        <f t="shared" si="35"/>
        <v/>
      </c>
      <c r="G166" s="39"/>
      <c r="H166" s="38" t="str">
        <f t="shared" si="36"/>
        <v/>
      </c>
      <c r="I166" s="40"/>
      <c r="J166" s="41"/>
      <c r="K166" s="38" t="str">
        <f t="shared" si="37"/>
        <v/>
      </c>
      <c r="L166" s="38" t="str">
        <f t="shared" si="38"/>
        <v/>
      </c>
      <c r="M166" s="39"/>
      <c r="N166" s="42" t="str">
        <f t="shared" si="39"/>
        <v/>
      </c>
      <c r="O166" s="24" t="str">
        <f t="shared" si="40"/>
        <v/>
      </c>
      <c r="P166" s="24" t="str">
        <f t="shared" si="41"/>
        <v/>
      </c>
    </row>
    <row r="167" spans="1:16" x14ac:dyDescent="0.3">
      <c r="A167" s="25"/>
      <c r="B167" s="26"/>
      <c r="C167" s="26"/>
      <c r="D167" s="27"/>
      <c r="E167" s="28"/>
      <c r="F167" s="29" t="str">
        <f t="shared" si="35"/>
        <v/>
      </c>
      <c r="G167" s="30"/>
      <c r="H167" s="29" t="str">
        <f t="shared" si="36"/>
        <v/>
      </c>
      <c r="I167" s="31"/>
      <c r="J167" s="32"/>
      <c r="K167" s="29" t="str">
        <f t="shared" si="37"/>
        <v/>
      </c>
      <c r="L167" s="29" t="str">
        <f t="shared" si="38"/>
        <v/>
      </c>
      <c r="M167" s="30"/>
      <c r="N167" s="33" t="str">
        <f t="shared" si="39"/>
        <v/>
      </c>
      <c r="O167" s="24" t="str">
        <f t="shared" si="40"/>
        <v/>
      </c>
      <c r="P167" s="24" t="str">
        <f t="shared" si="41"/>
        <v/>
      </c>
    </row>
    <row r="168" spans="1:16" x14ac:dyDescent="0.3">
      <c r="A168" s="34"/>
      <c r="B168" s="35"/>
      <c r="C168" s="35"/>
      <c r="D168" s="36"/>
      <c r="E168" s="37"/>
      <c r="F168" s="38" t="str">
        <f t="shared" si="35"/>
        <v/>
      </c>
      <c r="G168" s="39"/>
      <c r="H168" s="38" t="str">
        <f t="shared" si="36"/>
        <v/>
      </c>
      <c r="I168" s="40"/>
      <c r="J168" s="41"/>
      <c r="K168" s="38" t="str">
        <f t="shared" si="37"/>
        <v/>
      </c>
      <c r="L168" s="38" t="str">
        <f t="shared" si="38"/>
        <v/>
      </c>
      <c r="M168" s="39"/>
      <c r="N168" s="42" t="str">
        <f t="shared" si="39"/>
        <v/>
      </c>
      <c r="O168" s="24" t="str">
        <f t="shared" si="40"/>
        <v/>
      </c>
      <c r="P168" s="24" t="str">
        <f t="shared" si="41"/>
        <v/>
      </c>
    </row>
    <row r="169" spans="1:16" x14ac:dyDescent="0.3">
      <c r="A169" s="25"/>
      <c r="B169" s="26"/>
      <c r="C169" s="26"/>
      <c r="D169" s="27"/>
      <c r="E169" s="28"/>
      <c r="F169" s="29" t="str">
        <f t="shared" si="35"/>
        <v/>
      </c>
      <c r="G169" s="30"/>
      <c r="H169" s="29" t="str">
        <f t="shared" si="36"/>
        <v/>
      </c>
      <c r="I169" s="31"/>
      <c r="J169" s="32"/>
      <c r="K169" s="29" t="str">
        <f t="shared" si="37"/>
        <v/>
      </c>
      <c r="L169" s="29" t="str">
        <f t="shared" si="38"/>
        <v/>
      </c>
      <c r="M169" s="30"/>
      <c r="N169" s="33" t="str">
        <f t="shared" si="39"/>
        <v/>
      </c>
      <c r="O169" s="24" t="str">
        <f t="shared" si="40"/>
        <v/>
      </c>
      <c r="P169" s="24" t="str">
        <f t="shared" si="41"/>
        <v/>
      </c>
    </row>
    <row r="170" spans="1:16" x14ac:dyDescent="0.3">
      <c r="A170" s="34"/>
      <c r="B170" s="35"/>
      <c r="C170" s="35"/>
      <c r="D170" s="36"/>
      <c r="E170" s="37"/>
      <c r="F170" s="38" t="str">
        <f t="shared" si="35"/>
        <v/>
      </c>
      <c r="G170" s="39"/>
      <c r="H170" s="38" t="str">
        <f t="shared" si="36"/>
        <v/>
      </c>
      <c r="I170" s="40"/>
      <c r="J170" s="41"/>
      <c r="K170" s="38" t="str">
        <f t="shared" si="37"/>
        <v/>
      </c>
      <c r="L170" s="38" t="str">
        <f t="shared" si="38"/>
        <v/>
      </c>
      <c r="M170" s="39"/>
      <c r="N170" s="42" t="str">
        <f t="shared" si="39"/>
        <v/>
      </c>
      <c r="O170" s="24" t="str">
        <f t="shared" si="40"/>
        <v/>
      </c>
      <c r="P170" s="24" t="str">
        <f t="shared" si="41"/>
        <v/>
      </c>
    </row>
    <row r="171" spans="1:16" x14ac:dyDescent="0.3">
      <c r="A171" s="25"/>
      <c r="B171" s="26"/>
      <c r="C171" s="26"/>
      <c r="D171" s="27"/>
      <c r="E171" s="28"/>
      <c r="F171" s="29" t="str">
        <f t="shared" si="35"/>
        <v/>
      </c>
      <c r="G171" s="30"/>
      <c r="H171" s="29" t="str">
        <f t="shared" si="36"/>
        <v/>
      </c>
      <c r="I171" s="31"/>
      <c r="J171" s="32"/>
      <c r="K171" s="29" t="str">
        <f t="shared" si="37"/>
        <v/>
      </c>
      <c r="L171" s="29" t="str">
        <f t="shared" si="38"/>
        <v/>
      </c>
      <c r="M171" s="30"/>
      <c r="N171" s="33" t="str">
        <f t="shared" si="39"/>
        <v/>
      </c>
      <c r="O171" s="24" t="str">
        <f t="shared" si="40"/>
        <v/>
      </c>
      <c r="P171" s="24" t="str">
        <f t="shared" si="41"/>
        <v/>
      </c>
    </row>
    <row r="172" spans="1:16" x14ac:dyDescent="0.3">
      <c r="A172" s="34"/>
      <c r="B172" s="35"/>
      <c r="C172" s="35"/>
      <c r="D172" s="36"/>
      <c r="E172" s="37"/>
      <c r="F172" s="38" t="str">
        <f t="shared" si="35"/>
        <v/>
      </c>
      <c r="G172" s="39"/>
      <c r="H172" s="38" t="str">
        <f t="shared" si="36"/>
        <v/>
      </c>
      <c r="I172" s="40"/>
      <c r="J172" s="41"/>
      <c r="K172" s="38" t="str">
        <f t="shared" si="37"/>
        <v/>
      </c>
      <c r="L172" s="38" t="str">
        <f t="shared" si="38"/>
        <v/>
      </c>
      <c r="M172" s="39"/>
      <c r="N172" s="42" t="str">
        <f t="shared" si="39"/>
        <v/>
      </c>
      <c r="O172" s="24" t="str">
        <f t="shared" si="40"/>
        <v/>
      </c>
      <c r="P172" s="24" t="str">
        <f t="shared" si="41"/>
        <v/>
      </c>
    </row>
    <row r="173" spans="1:16" x14ac:dyDescent="0.3">
      <c r="A173" s="25"/>
      <c r="B173" s="26"/>
      <c r="C173" s="26"/>
      <c r="D173" s="27"/>
      <c r="E173" s="28"/>
      <c r="F173" s="29" t="str">
        <f t="shared" si="35"/>
        <v/>
      </c>
      <c r="G173" s="30"/>
      <c r="H173" s="29" t="str">
        <f t="shared" si="36"/>
        <v/>
      </c>
      <c r="I173" s="31"/>
      <c r="J173" s="32"/>
      <c r="K173" s="29" t="str">
        <f t="shared" si="37"/>
        <v/>
      </c>
      <c r="L173" s="29" t="str">
        <f t="shared" si="38"/>
        <v/>
      </c>
      <c r="M173" s="30"/>
      <c r="N173" s="33" t="str">
        <f t="shared" si="39"/>
        <v/>
      </c>
      <c r="O173" s="24" t="str">
        <f t="shared" si="40"/>
        <v/>
      </c>
      <c r="P173" s="24" t="str">
        <f t="shared" si="41"/>
        <v/>
      </c>
    </row>
    <row r="174" spans="1:16" x14ac:dyDescent="0.3">
      <c r="A174" s="34"/>
      <c r="B174" s="35"/>
      <c r="C174" s="35"/>
      <c r="D174" s="36"/>
      <c r="E174" s="37"/>
      <c r="F174" s="38" t="str">
        <f t="shared" si="35"/>
        <v/>
      </c>
      <c r="G174" s="39"/>
      <c r="H174" s="38" t="str">
        <f t="shared" si="36"/>
        <v/>
      </c>
      <c r="I174" s="40"/>
      <c r="J174" s="41"/>
      <c r="K174" s="38" t="str">
        <f t="shared" si="37"/>
        <v/>
      </c>
      <c r="L174" s="38" t="str">
        <f t="shared" si="38"/>
        <v/>
      </c>
      <c r="M174" s="39"/>
      <c r="N174" s="42" t="str">
        <f t="shared" si="39"/>
        <v/>
      </c>
      <c r="O174" s="24" t="str">
        <f t="shared" si="40"/>
        <v/>
      </c>
      <c r="P174" s="24" t="str">
        <f t="shared" si="41"/>
        <v/>
      </c>
    </row>
    <row r="175" spans="1:16" x14ac:dyDescent="0.3">
      <c r="A175" s="25"/>
      <c r="B175" s="26"/>
      <c r="C175" s="26"/>
      <c r="D175" s="27"/>
      <c r="E175" s="28"/>
      <c r="F175" s="29" t="str">
        <f t="shared" si="35"/>
        <v/>
      </c>
      <c r="G175" s="30"/>
      <c r="H175" s="29" t="str">
        <f t="shared" si="36"/>
        <v/>
      </c>
      <c r="I175" s="31"/>
      <c r="J175" s="32"/>
      <c r="K175" s="29" t="str">
        <f t="shared" si="37"/>
        <v/>
      </c>
      <c r="L175" s="29" t="str">
        <f t="shared" si="38"/>
        <v/>
      </c>
      <c r="M175" s="30"/>
      <c r="N175" s="33" t="str">
        <f t="shared" si="39"/>
        <v/>
      </c>
      <c r="O175" s="24" t="str">
        <f t="shared" si="40"/>
        <v/>
      </c>
      <c r="P175" s="24" t="str">
        <f t="shared" si="41"/>
        <v/>
      </c>
    </row>
    <row r="176" spans="1:16" x14ac:dyDescent="0.3">
      <c r="A176" s="34"/>
      <c r="B176" s="35"/>
      <c r="C176" s="35"/>
      <c r="D176" s="36"/>
      <c r="E176" s="37"/>
      <c r="F176" s="38" t="str">
        <f t="shared" si="35"/>
        <v/>
      </c>
      <c r="G176" s="39"/>
      <c r="H176" s="38" t="str">
        <f t="shared" si="36"/>
        <v/>
      </c>
      <c r="I176" s="40"/>
      <c r="J176" s="41"/>
      <c r="K176" s="38" t="str">
        <f t="shared" si="37"/>
        <v/>
      </c>
      <c r="L176" s="38" t="str">
        <f t="shared" si="38"/>
        <v/>
      </c>
      <c r="M176" s="39"/>
      <c r="N176" s="42" t="str">
        <f t="shared" si="39"/>
        <v/>
      </c>
      <c r="O176" s="24" t="str">
        <f t="shared" si="40"/>
        <v/>
      </c>
      <c r="P176" s="24" t="str">
        <f t="shared" si="41"/>
        <v/>
      </c>
    </row>
    <row r="177" spans="1:16" x14ac:dyDescent="0.3">
      <c r="A177" s="25"/>
      <c r="B177" s="26"/>
      <c r="C177" s="26"/>
      <c r="D177" s="27"/>
      <c r="E177" s="28"/>
      <c r="F177" s="29" t="str">
        <f t="shared" si="35"/>
        <v/>
      </c>
      <c r="G177" s="30"/>
      <c r="H177" s="29" t="str">
        <f t="shared" si="36"/>
        <v/>
      </c>
      <c r="I177" s="31"/>
      <c r="J177" s="32"/>
      <c r="K177" s="29" t="str">
        <f t="shared" si="37"/>
        <v/>
      </c>
      <c r="L177" s="29" t="str">
        <f t="shared" si="38"/>
        <v/>
      </c>
      <c r="M177" s="30"/>
      <c r="N177" s="33" t="str">
        <f t="shared" si="39"/>
        <v/>
      </c>
      <c r="O177" s="24" t="str">
        <f t="shared" si="40"/>
        <v/>
      </c>
      <c r="P177" s="24" t="str">
        <f t="shared" si="41"/>
        <v/>
      </c>
    </row>
    <row r="178" spans="1:16" x14ac:dyDescent="0.3">
      <c r="A178" s="34"/>
      <c r="B178" s="35"/>
      <c r="C178" s="35"/>
      <c r="D178" s="36"/>
      <c r="E178" s="37"/>
      <c r="F178" s="38" t="str">
        <f t="shared" si="35"/>
        <v/>
      </c>
      <c r="G178" s="39"/>
      <c r="H178" s="38" t="str">
        <f t="shared" si="36"/>
        <v/>
      </c>
      <c r="I178" s="40"/>
      <c r="J178" s="41"/>
      <c r="K178" s="38" t="str">
        <f t="shared" si="37"/>
        <v/>
      </c>
      <c r="L178" s="38" t="str">
        <f t="shared" si="38"/>
        <v/>
      </c>
      <c r="M178" s="39"/>
      <c r="N178" s="42" t="str">
        <f t="shared" si="39"/>
        <v/>
      </c>
      <c r="O178" s="24" t="str">
        <f t="shared" si="40"/>
        <v/>
      </c>
      <c r="P178" s="24" t="str">
        <f t="shared" si="41"/>
        <v/>
      </c>
    </row>
    <row r="179" spans="1:16" x14ac:dyDescent="0.3">
      <c r="A179" s="25"/>
      <c r="B179" s="26"/>
      <c r="C179" s="26"/>
      <c r="D179" s="27"/>
      <c r="E179" s="28"/>
      <c r="F179" s="29" t="str">
        <f t="shared" si="35"/>
        <v/>
      </c>
      <c r="G179" s="30"/>
      <c r="H179" s="29" t="str">
        <f t="shared" si="36"/>
        <v/>
      </c>
      <c r="I179" s="31"/>
      <c r="J179" s="32"/>
      <c r="K179" s="29" t="str">
        <f t="shared" si="37"/>
        <v/>
      </c>
      <c r="L179" s="29" t="str">
        <f t="shared" si="38"/>
        <v/>
      </c>
      <c r="M179" s="30"/>
      <c r="N179" s="33" t="str">
        <f t="shared" si="39"/>
        <v/>
      </c>
      <c r="O179" s="24" t="str">
        <f t="shared" si="40"/>
        <v/>
      </c>
      <c r="P179" s="24" t="str">
        <f t="shared" si="41"/>
        <v/>
      </c>
    </row>
    <row r="180" spans="1:16" x14ac:dyDescent="0.3">
      <c r="A180" s="34"/>
      <c r="B180" s="35"/>
      <c r="C180" s="35"/>
      <c r="D180" s="36"/>
      <c r="E180" s="37"/>
      <c r="F180" s="38" t="str">
        <f t="shared" si="35"/>
        <v/>
      </c>
      <c r="G180" s="39"/>
      <c r="H180" s="38" t="str">
        <f t="shared" si="36"/>
        <v/>
      </c>
      <c r="I180" s="40"/>
      <c r="J180" s="41"/>
      <c r="K180" s="38" t="str">
        <f t="shared" si="37"/>
        <v/>
      </c>
      <c r="L180" s="38" t="str">
        <f t="shared" si="38"/>
        <v/>
      </c>
      <c r="M180" s="39"/>
      <c r="N180" s="42" t="str">
        <f t="shared" si="39"/>
        <v/>
      </c>
      <c r="O180" s="24" t="str">
        <f t="shared" si="40"/>
        <v/>
      </c>
      <c r="P180" s="24" t="str">
        <f t="shared" si="41"/>
        <v/>
      </c>
    </row>
    <row r="181" spans="1:16" x14ac:dyDescent="0.3">
      <c r="A181" s="25"/>
      <c r="B181" s="26"/>
      <c r="C181" s="26"/>
      <c r="D181" s="27"/>
      <c r="E181" s="28"/>
      <c r="F181" s="29" t="str">
        <f t="shared" si="35"/>
        <v/>
      </c>
      <c r="G181" s="30"/>
      <c r="H181" s="29" t="str">
        <f t="shared" si="36"/>
        <v/>
      </c>
      <c r="I181" s="31"/>
      <c r="J181" s="32"/>
      <c r="K181" s="29" t="str">
        <f t="shared" si="37"/>
        <v/>
      </c>
      <c r="L181" s="29" t="str">
        <f t="shared" si="38"/>
        <v/>
      </c>
      <c r="M181" s="30"/>
      <c r="N181" s="33" t="str">
        <f t="shared" si="39"/>
        <v/>
      </c>
      <c r="O181" s="24" t="str">
        <f t="shared" si="40"/>
        <v/>
      </c>
      <c r="P181" s="24" t="str">
        <f t="shared" si="41"/>
        <v/>
      </c>
    </row>
    <row r="182" spans="1:16" x14ac:dyDescent="0.3">
      <c r="A182" s="34"/>
      <c r="B182" s="35"/>
      <c r="C182" s="35"/>
      <c r="D182" s="36"/>
      <c r="E182" s="37"/>
      <c r="F182" s="38" t="str">
        <f t="shared" si="35"/>
        <v/>
      </c>
      <c r="G182" s="39"/>
      <c r="H182" s="38" t="str">
        <f t="shared" si="36"/>
        <v/>
      </c>
      <c r="I182" s="40"/>
      <c r="J182" s="41"/>
      <c r="K182" s="38" t="str">
        <f t="shared" si="37"/>
        <v/>
      </c>
      <c r="L182" s="38" t="str">
        <f t="shared" si="38"/>
        <v/>
      </c>
      <c r="M182" s="39"/>
      <c r="N182" s="42" t="str">
        <f t="shared" si="39"/>
        <v/>
      </c>
      <c r="O182" s="24" t="str">
        <f t="shared" si="40"/>
        <v/>
      </c>
      <c r="P182" s="24" t="str">
        <f t="shared" si="41"/>
        <v/>
      </c>
    </row>
    <row r="183" spans="1:16" x14ac:dyDescent="0.3">
      <c r="A183" s="25"/>
      <c r="B183" s="26"/>
      <c r="C183" s="26"/>
      <c r="D183" s="27"/>
      <c r="E183" s="28"/>
      <c r="F183" s="29" t="str">
        <f t="shared" si="35"/>
        <v/>
      </c>
      <c r="G183" s="30"/>
      <c r="H183" s="29" t="str">
        <f t="shared" si="36"/>
        <v/>
      </c>
      <c r="I183" s="31"/>
      <c r="J183" s="32"/>
      <c r="K183" s="29" t="str">
        <f t="shared" si="37"/>
        <v/>
      </c>
      <c r="L183" s="29" t="str">
        <f t="shared" si="38"/>
        <v/>
      </c>
      <c r="M183" s="30"/>
      <c r="N183" s="33" t="str">
        <f t="shared" si="39"/>
        <v/>
      </c>
      <c r="O183" s="24" t="str">
        <f t="shared" si="40"/>
        <v/>
      </c>
      <c r="P183" s="24" t="str">
        <f t="shared" si="41"/>
        <v/>
      </c>
    </row>
    <row r="184" spans="1:16" x14ac:dyDescent="0.3">
      <c r="A184" s="34"/>
      <c r="B184" s="35"/>
      <c r="C184" s="35"/>
      <c r="D184" s="36"/>
      <c r="E184" s="37"/>
      <c r="F184" s="38" t="str">
        <f t="shared" si="35"/>
        <v/>
      </c>
      <c r="G184" s="39"/>
      <c r="H184" s="38" t="str">
        <f t="shared" si="36"/>
        <v/>
      </c>
      <c r="I184" s="40"/>
      <c r="J184" s="41"/>
      <c r="K184" s="38" t="str">
        <f t="shared" si="37"/>
        <v/>
      </c>
      <c r="L184" s="38" t="str">
        <f t="shared" si="38"/>
        <v/>
      </c>
      <c r="M184" s="39"/>
      <c r="N184" s="42" t="str">
        <f t="shared" si="39"/>
        <v/>
      </c>
      <c r="O184" s="24" t="str">
        <f t="shared" si="40"/>
        <v/>
      </c>
      <c r="P184" s="24" t="str">
        <f t="shared" si="41"/>
        <v/>
      </c>
    </row>
    <row r="185" spans="1:16" x14ac:dyDescent="0.3">
      <c r="A185" s="25"/>
      <c r="B185" s="26"/>
      <c r="C185" s="26"/>
      <c r="D185" s="27"/>
      <c r="E185" s="28"/>
      <c r="F185" s="29" t="str">
        <f t="shared" si="35"/>
        <v/>
      </c>
      <c r="G185" s="30"/>
      <c r="H185" s="29" t="str">
        <f t="shared" si="36"/>
        <v/>
      </c>
      <c r="I185" s="31"/>
      <c r="J185" s="32"/>
      <c r="K185" s="29" t="str">
        <f t="shared" si="37"/>
        <v/>
      </c>
      <c r="L185" s="29" t="str">
        <f t="shared" si="38"/>
        <v/>
      </c>
      <c r="M185" s="30"/>
      <c r="N185" s="33" t="str">
        <f t="shared" si="39"/>
        <v/>
      </c>
      <c r="O185" s="24" t="str">
        <f t="shared" si="40"/>
        <v/>
      </c>
      <c r="P185" s="24" t="str">
        <f t="shared" si="41"/>
        <v/>
      </c>
    </row>
    <row r="186" spans="1:16" x14ac:dyDescent="0.3">
      <c r="A186" s="34"/>
      <c r="B186" s="35"/>
      <c r="C186" s="35"/>
      <c r="D186" s="36"/>
      <c r="E186" s="37"/>
      <c r="F186" s="38" t="str">
        <f t="shared" si="35"/>
        <v/>
      </c>
      <c r="G186" s="39"/>
      <c r="H186" s="38" t="str">
        <f t="shared" si="36"/>
        <v/>
      </c>
      <c r="I186" s="40"/>
      <c r="J186" s="41"/>
      <c r="K186" s="38" t="str">
        <f t="shared" si="37"/>
        <v/>
      </c>
      <c r="L186" s="38" t="str">
        <f t="shared" si="38"/>
        <v/>
      </c>
      <c r="M186" s="39"/>
      <c r="N186" s="42" t="str">
        <f t="shared" si="39"/>
        <v/>
      </c>
      <c r="O186" s="24" t="str">
        <f t="shared" si="40"/>
        <v/>
      </c>
      <c r="P186" s="24" t="str">
        <f t="shared" si="41"/>
        <v/>
      </c>
    </row>
    <row r="187" spans="1:16" x14ac:dyDescent="0.3">
      <c r="A187" s="25"/>
      <c r="B187" s="26"/>
      <c r="C187" s="26"/>
      <c r="D187" s="27"/>
      <c r="E187" s="28"/>
      <c r="F187" s="29" t="str">
        <f t="shared" si="35"/>
        <v/>
      </c>
      <c r="G187" s="30"/>
      <c r="H187" s="29" t="str">
        <f t="shared" si="36"/>
        <v/>
      </c>
      <c r="I187" s="31"/>
      <c r="J187" s="32"/>
      <c r="K187" s="29" t="str">
        <f t="shared" si="37"/>
        <v/>
      </c>
      <c r="L187" s="29" t="str">
        <f t="shared" si="38"/>
        <v/>
      </c>
      <c r="M187" s="30"/>
      <c r="N187" s="33" t="str">
        <f t="shared" si="39"/>
        <v/>
      </c>
      <c r="O187" s="24" t="str">
        <f t="shared" si="40"/>
        <v/>
      </c>
      <c r="P187" s="24" t="str">
        <f t="shared" si="41"/>
        <v/>
      </c>
    </row>
    <row r="188" spans="1:16" x14ac:dyDescent="0.3">
      <c r="A188" s="34"/>
      <c r="B188" s="35"/>
      <c r="C188" s="35"/>
      <c r="D188" s="36"/>
      <c r="E188" s="37"/>
      <c r="F188" s="38" t="str">
        <f t="shared" si="35"/>
        <v/>
      </c>
      <c r="G188" s="39"/>
      <c r="H188" s="38" t="str">
        <f t="shared" si="36"/>
        <v/>
      </c>
      <c r="I188" s="40"/>
      <c r="J188" s="41"/>
      <c r="K188" s="38" t="str">
        <f t="shared" si="37"/>
        <v/>
      </c>
      <c r="L188" s="38" t="str">
        <f t="shared" si="38"/>
        <v/>
      </c>
      <c r="M188" s="39"/>
      <c r="N188" s="42" t="str">
        <f t="shared" si="39"/>
        <v/>
      </c>
      <c r="O188" s="24" t="str">
        <f t="shared" si="40"/>
        <v/>
      </c>
      <c r="P188" s="24" t="str">
        <f t="shared" si="41"/>
        <v/>
      </c>
    </row>
    <row r="189" spans="1:16" x14ac:dyDescent="0.3">
      <c r="A189" s="25"/>
      <c r="B189" s="26"/>
      <c r="C189" s="26"/>
      <c r="D189" s="27"/>
      <c r="E189" s="28"/>
      <c r="F189" s="29" t="str">
        <f t="shared" si="35"/>
        <v/>
      </c>
      <c r="G189" s="30"/>
      <c r="H189" s="29" t="str">
        <f t="shared" si="36"/>
        <v/>
      </c>
      <c r="I189" s="31"/>
      <c r="J189" s="32"/>
      <c r="K189" s="29" t="str">
        <f t="shared" si="37"/>
        <v/>
      </c>
      <c r="L189" s="29" t="str">
        <f t="shared" si="38"/>
        <v/>
      </c>
      <c r="M189" s="30"/>
      <c r="N189" s="33" t="str">
        <f t="shared" si="39"/>
        <v/>
      </c>
      <c r="O189" s="24" t="str">
        <f t="shared" si="40"/>
        <v/>
      </c>
      <c r="P189" s="24" t="str">
        <f t="shared" si="41"/>
        <v/>
      </c>
    </row>
    <row r="190" spans="1:16" x14ac:dyDescent="0.3">
      <c r="A190" s="34"/>
      <c r="B190" s="35"/>
      <c r="C190" s="35"/>
      <c r="D190" s="36"/>
      <c r="E190" s="37"/>
      <c r="F190" s="38" t="str">
        <f t="shared" si="35"/>
        <v/>
      </c>
      <c r="G190" s="39"/>
      <c r="H190" s="38" t="str">
        <f t="shared" si="36"/>
        <v/>
      </c>
      <c r="I190" s="40"/>
      <c r="J190" s="41"/>
      <c r="K190" s="38" t="str">
        <f t="shared" si="37"/>
        <v/>
      </c>
      <c r="L190" s="38" t="str">
        <f t="shared" si="38"/>
        <v/>
      </c>
      <c r="M190" s="39"/>
      <c r="N190" s="42" t="str">
        <f t="shared" si="39"/>
        <v/>
      </c>
      <c r="O190" s="24" t="str">
        <f t="shared" si="40"/>
        <v/>
      </c>
      <c r="P190" s="24" t="str">
        <f t="shared" si="41"/>
        <v/>
      </c>
    </row>
    <row r="191" spans="1:16" x14ac:dyDescent="0.3">
      <c r="A191" s="25"/>
      <c r="B191" s="26"/>
      <c r="C191" s="26"/>
      <c r="D191" s="27"/>
      <c r="E191" s="28"/>
      <c r="F191" s="29" t="str">
        <f t="shared" si="35"/>
        <v/>
      </c>
      <c r="G191" s="30"/>
      <c r="H191" s="29" t="str">
        <f t="shared" si="36"/>
        <v/>
      </c>
      <c r="I191" s="31"/>
      <c r="J191" s="32"/>
      <c r="K191" s="29" t="str">
        <f t="shared" si="37"/>
        <v/>
      </c>
      <c r="L191" s="29" t="str">
        <f t="shared" si="38"/>
        <v/>
      </c>
      <c r="M191" s="30"/>
      <c r="N191" s="33" t="str">
        <f t="shared" si="39"/>
        <v/>
      </c>
      <c r="O191" s="24" t="str">
        <f t="shared" si="40"/>
        <v/>
      </c>
      <c r="P191" s="24" t="str">
        <f t="shared" si="41"/>
        <v/>
      </c>
    </row>
    <row r="192" spans="1:16" x14ac:dyDescent="0.3">
      <c r="A192" s="34"/>
      <c r="B192" s="35"/>
      <c r="C192" s="35"/>
      <c r="D192" s="36"/>
      <c r="E192" s="37"/>
      <c r="F192" s="38" t="str">
        <f t="shared" si="35"/>
        <v/>
      </c>
      <c r="G192" s="39"/>
      <c r="H192" s="38" t="str">
        <f t="shared" si="36"/>
        <v/>
      </c>
      <c r="I192" s="40"/>
      <c r="J192" s="41"/>
      <c r="K192" s="38" t="str">
        <f t="shared" si="37"/>
        <v/>
      </c>
      <c r="L192" s="38" t="str">
        <f t="shared" si="38"/>
        <v/>
      </c>
      <c r="M192" s="39"/>
      <c r="N192" s="42" t="str">
        <f t="shared" si="39"/>
        <v/>
      </c>
      <c r="O192" s="24" t="str">
        <f t="shared" si="40"/>
        <v/>
      </c>
      <c r="P192" s="24" t="str">
        <f t="shared" si="41"/>
        <v/>
      </c>
    </row>
    <row r="193" spans="1:16" x14ac:dyDescent="0.3">
      <c r="A193" s="25"/>
      <c r="B193" s="26"/>
      <c r="C193" s="26"/>
      <c r="D193" s="27"/>
      <c r="E193" s="28"/>
      <c r="F193" s="29" t="str">
        <f t="shared" si="35"/>
        <v/>
      </c>
      <c r="G193" s="30"/>
      <c r="H193" s="29" t="str">
        <f t="shared" si="36"/>
        <v/>
      </c>
      <c r="I193" s="31"/>
      <c r="J193" s="32"/>
      <c r="K193" s="29" t="str">
        <f t="shared" si="37"/>
        <v/>
      </c>
      <c r="L193" s="29" t="str">
        <f t="shared" si="38"/>
        <v/>
      </c>
      <c r="M193" s="30"/>
      <c r="N193" s="33" t="str">
        <f t="shared" si="39"/>
        <v/>
      </c>
      <c r="O193" s="24" t="str">
        <f t="shared" si="40"/>
        <v/>
      </c>
      <c r="P193" s="24" t="str">
        <f t="shared" si="41"/>
        <v/>
      </c>
    </row>
    <row r="194" spans="1:16" x14ac:dyDescent="0.3">
      <c r="A194" s="34"/>
      <c r="B194" s="35"/>
      <c r="C194" s="35"/>
      <c r="D194" s="36"/>
      <c r="E194" s="37"/>
      <c r="F194" s="38" t="str">
        <f t="shared" ref="F194:F225" si="42">IF(A194="","",D194*E194)</f>
        <v/>
      </c>
      <c r="G194" s="39"/>
      <c r="H194" s="38" t="str">
        <f t="shared" ref="H194:H225" si="43">IF(A194="","",F194-G194)</f>
        <v/>
      </c>
      <c r="I194" s="40"/>
      <c r="J194" s="41"/>
      <c r="K194" s="38" t="str">
        <f t="shared" ref="K194:K225" si="44">IF(A194="","",F194*J194)</f>
        <v/>
      </c>
      <c r="L194" s="38" t="str">
        <f t="shared" ref="L194:L201" si="45">IF(A194="","",H194*J194)</f>
        <v/>
      </c>
      <c r="M194" s="39"/>
      <c r="N194" s="42" t="str">
        <f t="shared" ref="N194:N225" si="46">IF(OR(A194="",M194="",M194=0),"",E194/M194)</f>
        <v/>
      </c>
      <c r="O194" s="24" t="str">
        <f t="shared" ref="O194:O201" si="47">IF(A194="","",YEAR(A194))</f>
        <v/>
      </c>
      <c r="P194" s="24" t="str">
        <f t="shared" ref="P194:P201" si="48">IF(A194="","",MONTH(A194))</f>
        <v/>
      </c>
    </row>
    <row r="195" spans="1:16" x14ac:dyDescent="0.3">
      <c r="A195" s="25"/>
      <c r="B195" s="26"/>
      <c r="C195" s="26"/>
      <c r="D195" s="27"/>
      <c r="E195" s="28"/>
      <c r="F195" s="29" t="str">
        <f t="shared" si="42"/>
        <v/>
      </c>
      <c r="G195" s="30"/>
      <c r="H195" s="29" t="str">
        <f t="shared" si="43"/>
        <v/>
      </c>
      <c r="I195" s="31"/>
      <c r="J195" s="32"/>
      <c r="K195" s="29" t="str">
        <f t="shared" si="44"/>
        <v/>
      </c>
      <c r="L195" s="29" t="str">
        <f t="shared" si="45"/>
        <v/>
      </c>
      <c r="M195" s="30"/>
      <c r="N195" s="33" t="str">
        <f t="shared" si="46"/>
        <v/>
      </c>
      <c r="O195" s="24" t="str">
        <f t="shared" si="47"/>
        <v/>
      </c>
      <c r="P195" s="24" t="str">
        <f t="shared" si="48"/>
        <v/>
      </c>
    </row>
    <row r="196" spans="1:16" x14ac:dyDescent="0.3">
      <c r="A196" s="34"/>
      <c r="B196" s="35"/>
      <c r="C196" s="35"/>
      <c r="D196" s="36"/>
      <c r="E196" s="37"/>
      <c r="F196" s="38" t="str">
        <f t="shared" si="42"/>
        <v/>
      </c>
      <c r="G196" s="39"/>
      <c r="H196" s="38" t="str">
        <f t="shared" si="43"/>
        <v/>
      </c>
      <c r="I196" s="40"/>
      <c r="J196" s="41"/>
      <c r="K196" s="38" t="str">
        <f t="shared" si="44"/>
        <v/>
      </c>
      <c r="L196" s="38" t="str">
        <f t="shared" si="45"/>
        <v/>
      </c>
      <c r="M196" s="39"/>
      <c r="N196" s="42" t="str">
        <f t="shared" si="46"/>
        <v/>
      </c>
      <c r="O196" s="24" t="str">
        <f t="shared" si="47"/>
        <v/>
      </c>
      <c r="P196" s="24" t="str">
        <f t="shared" si="48"/>
        <v/>
      </c>
    </row>
    <row r="197" spans="1:16" x14ac:dyDescent="0.3">
      <c r="A197" s="25"/>
      <c r="B197" s="26"/>
      <c r="C197" s="26"/>
      <c r="D197" s="27"/>
      <c r="E197" s="28"/>
      <c r="F197" s="29" t="str">
        <f t="shared" si="42"/>
        <v/>
      </c>
      <c r="G197" s="30"/>
      <c r="H197" s="29" t="str">
        <f t="shared" si="43"/>
        <v/>
      </c>
      <c r="I197" s="31"/>
      <c r="J197" s="32"/>
      <c r="K197" s="29" t="str">
        <f t="shared" si="44"/>
        <v/>
      </c>
      <c r="L197" s="29" t="str">
        <f t="shared" si="45"/>
        <v/>
      </c>
      <c r="M197" s="30"/>
      <c r="N197" s="33" t="str">
        <f t="shared" si="46"/>
        <v/>
      </c>
      <c r="O197" s="24" t="str">
        <f t="shared" si="47"/>
        <v/>
      </c>
      <c r="P197" s="24" t="str">
        <f t="shared" si="48"/>
        <v/>
      </c>
    </row>
    <row r="198" spans="1:16" x14ac:dyDescent="0.3">
      <c r="A198" s="34"/>
      <c r="B198" s="35"/>
      <c r="C198" s="35"/>
      <c r="D198" s="36"/>
      <c r="E198" s="37"/>
      <c r="F198" s="38" t="str">
        <f t="shared" si="42"/>
        <v/>
      </c>
      <c r="G198" s="39"/>
      <c r="H198" s="38" t="str">
        <f t="shared" si="43"/>
        <v/>
      </c>
      <c r="I198" s="40"/>
      <c r="J198" s="41"/>
      <c r="K198" s="38" t="str">
        <f t="shared" si="44"/>
        <v/>
      </c>
      <c r="L198" s="38" t="str">
        <f t="shared" si="45"/>
        <v/>
      </c>
      <c r="M198" s="39"/>
      <c r="N198" s="42" t="str">
        <f t="shared" si="46"/>
        <v/>
      </c>
      <c r="O198" s="24" t="str">
        <f t="shared" si="47"/>
        <v/>
      </c>
      <c r="P198" s="24" t="str">
        <f t="shared" si="48"/>
        <v/>
      </c>
    </row>
    <row r="199" spans="1:16" x14ac:dyDescent="0.3">
      <c r="A199" s="25"/>
      <c r="B199" s="26"/>
      <c r="C199" s="26"/>
      <c r="D199" s="27"/>
      <c r="E199" s="28"/>
      <c r="F199" s="29" t="str">
        <f t="shared" si="42"/>
        <v/>
      </c>
      <c r="G199" s="30"/>
      <c r="H199" s="29" t="str">
        <f t="shared" si="43"/>
        <v/>
      </c>
      <c r="I199" s="31"/>
      <c r="J199" s="32"/>
      <c r="K199" s="29" t="str">
        <f t="shared" si="44"/>
        <v/>
      </c>
      <c r="L199" s="29" t="str">
        <f t="shared" si="45"/>
        <v/>
      </c>
      <c r="M199" s="30"/>
      <c r="N199" s="33" t="str">
        <f t="shared" si="46"/>
        <v/>
      </c>
      <c r="O199" s="24" t="str">
        <f t="shared" si="47"/>
        <v/>
      </c>
      <c r="P199" s="24" t="str">
        <f t="shared" si="48"/>
        <v/>
      </c>
    </row>
    <row r="200" spans="1:16" x14ac:dyDescent="0.3">
      <c r="A200" s="34"/>
      <c r="B200" s="35"/>
      <c r="C200" s="35"/>
      <c r="D200" s="36"/>
      <c r="E200" s="37"/>
      <c r="F200" s="38" t="str">
        <f t="shared" si="42"/>
        <v/>
      </c>
      <c r="G200" s="39"/>
      <c r="H200" s="38" t="str">
        <f t="shared" si="43"/>
        <v/>
      </c>
      <c r="I200" s="40"/>
      <c r="J200" s="41"/>
      <c r="K200" s="38" t="str">
        <f t="shared" si="44"/>
        <v/>
      </c>
      <c r="L200" s="38" t="str">
        <f t="shared" si="45"/>
        <v/>
      </c>
      <c r="M200" s="39"/>
      <c r="N200" s="42" t="str">
        <f t="shared" si="46"/>
        <v/>
      </c>
      <c r="O200" s="24" t="str">
        <f t="shared" si="47"/>
        <v/>
      </c>
      <c r="P200" s="24" t="str">
        <f t="shared" si="48"/>
        <v/>
      </c>
    </row>
    <row r="201" spans="1:16" x14ac:dyDescent="0.3">
      <c r="A201" s="25"/>
      <c r="B201" s="26"/>
      <c r="C201" s="26"/>
      <c r="D201" s="27"/>
      <c r="E201" s="28"/>
      <c r="F201" s="29" t="str">
        <f t="shared" si="42"/>
        <v/>
      </c>
      <c r="G201" s="30"/>
      <c r="H201" s="29" t="str">
        <f t="shared" si="43"/>
        <v/>
      </c>
      <c r="I201" s="31"/>
      <c r="J201" s="32"/>
      <c r="K201" s="29" t="str">
        <f t="shared" si="44"/>
        <v/>
      </c>
      <c r="L201" s="29" t="str">
        <f t="shared" si="45"/>
        <v/>
      </c>
      <c r="M201" s="30"/>
      <c r="N201" s="33" t="str">
        <f t="shared" si="46"/>
        <v/>
      </c>
      <c r="O201" s="24" t="str">
        <f t="shared" si="47"/>
        <v/>
      </c>
      <c r="P201" s="24" t="str">
        <f t="shared" si="48"/>
        <v/>
      </c>
    </row>
  </sheetData>
  <dataValidations count="1">
    <dataValidation type="list" allowBlank="1" sqref="I2:I201" xr:uid="{00000000-0002-0000-0100-000000000000}">
      <formula1>"EUR,USD,GBP,CHF,JPY,CAD"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9A5C"/>
  </sheetPr>
  <dimension ref="A1:D49"/>
  <sheetViews>
    <sheetView showGridLines="0" zoomScaleNormal="100" workbookViewId="0">
      <pane ySplit="1" topLeftCell="A2" activePane="bottomLeft" state="frozen"/>
      <selection pane="bottomLeft"/>
    </sheetView>
  </sheetViews>
  <sheetFormatPr baseColWidth="10" defaultColWidth="8.6640625" defaultRowHeight="14.4" x14ac:dyDescent="0.3"/>
  <cols>
    <col min="1" max="1" width="10" customWidth="1"/>
    <col min="2" max="2" width="14" customWidth="1"/>
    <col min="3" max="3" width="20" customWidth="1"/>
    <col min="4" max="4" width="22" customWidth="1"/>
  </cols>
  <sheetData>
    <row r="1" spans="1:4" ht="19.5" customHeight="1" x14ac:dyDescent="0.3">
      <c r="A1" s="14" t="s">
        <v>47</v>
      </c>
      <c r="B1" s="14" t="s">
        <v>48</v>
      </c>
      <c r="C1" s="14" t="s">
        <v>60</v>
      </c>
      <c r="D1" s="14" t="s">
        <v>61</v>
      </c>
    </row>
    <row r="2" spans="1:4" x14ac:dyDescent="0.3">
      <c r="A2" s="43">
        <v>2024</v>
      </c>
      <c r="B2" s="43">
        <v>1</v>
      </c>
      <c r="C2" s="38">
        <f>SUMIFS('Dividenden-Journal'!$L$2:$L$201,'Dividenden-Journal'!$O$2:$O$201,A2,'Dividenden-Journal'!$P$2:$P$201,B2)</f>
        <v>0</v>
      </c>
      <c r="D2" s="38">
        <f>SUMIFS('Dividenden-Journal'!$K$2:$K$201,'Dividenden-Journal'!$O$2:$O$201,A2,'Dividenden-Journal'!$P$2:$P$201,B2)</f>
        <v>0</v>
      </c>
    </row>
    <row r="3" spans="1:4" x14ac:dyDescent="0.3">
      <c r="A3" s="43">
        <v>2024</v>
      </c>
      <c r="B3" s="43">
        <v>2</v>
      </c>
      <c r="C3" s="38">
        <f>SUMIFS('Dividenden-Journal'!$L$2:$L$201,'Dividenden-Journal'!$O$2:$O$201,A3,'Dividenden-Journal'!$P$2:$P$201,B3)</f>
        <v>0</v>
      </c>
      <c r="D3" s="38">
        <f>SUMIFS('Dividenden-Journal'!$K$2:$K$201,'Dividenden-Journal'!$O$2:$O$201,A3,'Dividenden-Journal'!$P$2:$P$201,B3)</f>
        <v>0</v>
      </c>
    </row>
    <row r="4" spans="1:4" x14ac:dyDescent="0.3">
      <c r="A4" s="43">
        <v>2024</v>
      </c>
      <c r="B4" s="43">
        <v>3</v>
      </c>
      <c r="C4" s="38">
        <f>SUMIFS('Dividenden-Journal'!$L$2:$L$201,'Dividenden-Journal'!$O$2:$O$201,A4,'Dividenden-Journal'!$P$2:$P$201,B4)</f>
        <v>0</v>
      </c>
      <c r="D4" s="38">
        <f>SUMIFS('Dividenden-Journal'!$K$2:$K$201,'Dividenden-Journal'!$O$2:$O$201,A4,'Dividenden-Journal'!$P$2:$P$201,B4)</f>
        <v>0</v>
      </c>
    </row>
    <row r="5" spans="1:4" x14ac:dyDescent="0.3">
      <c r="A5" s="43">
        <v>2024</v>
      </c>
      <c r="B5" s="43">
        <v>4</v>
      </c>
      <c r="C5" s="38">
        <f>SUMIFS('Dividenden-Journal'!$L$2:$L$201,'Dividenden-Journal'!$O$2:$O$201,A5,'Dividenden-Journal'!$P$2:$P$201,B5)</f>
        <v>0</v>
      </c>
      <c r="D5" s="38">
        <f>SUMIFS('Dividenden-Journal'!$K$2:$K$201,'Dividenden-Journal'!$O$2:$O$201,A5,'Dividenden-Journal'!$P$2:$P$201,B5)</f>
        <v>0</v>
      </c>
    </row>
    <row r="6" spans="1:4" x14ac:dyDescent="0.3">
      <c r="A6" s="43">
        <v>2024</v>
      </c>
      <c r="B6" s="43">
        <v>5</v>
      </c>
      <c r="C6" s="38">
        <f>SUMIFS('Dividenden-Journal'!$L$2:$L$201,'Dividenden-Journal'!$O$2:$O$201,A6,'Dividenden-Journal'!$P$2:$P$201,B6)</f>
        <v>0</v>
      </c>
      <c r="D6" s="38">
        <f>SUMIFS('Dividenden-Journal'!$K$2:$K$201,'Dividenden-Journal'!$O$2:$O$201,A6,'Dividenden-Journal'!$P$2:$P$201,B6)</f>
        <v>0</v>
      </c>
    </row>
    <row r="7" spans="1:4" x14ac:dyDescent="0.3">
      <c r="A7" s="43">
        <v>2024</v>
      </c>
      <c r="B7" s="43">
        <v>6</v>
      </c>
      <c r="C7" s="38">
        <f>SUMIFS('Dividenden-Journal'!$L$2:$L$201,'Dividenden-Journal'!$O$2:$O$201,A7,'Dividenden-Journal'!$P$2:$P$201,B7)</f>
        <v>0</v>
      </c>
      <c r="D7" s="38">
        <f>SUMIFS('Dividenden-Journal'!$K$2:$K$201,'Dividenden-Journal'!$O$2:$O$201,A7,'Dividenden-Journal'!$P$2:$P$201,B7)</f>
        <v>0</v>
      </c>
    </row>
    <row r="8" spans="1:4" x14ac:dyDescent="0.3">
      <c r="A8" s="43">
        <v>2024</v>
      </c>
      <c r="B8" s="43">
        <v>7</v>
      </c>
      <c r="C8" s="38">
        <f>SUMIFS('Dividenden-Journal'!$L$2:$L$201,'Dividenden-Journal'!$O$2:$O$201,A8,'Dividenden-Journal'!$P$2:$P$201,B8)</f>
        <v>0</v>
      </c>
      <c r="D8" s="38">
        <f>SUMIFS('Dividenden-Journal'!$K$2:$K$201,'Dividenden-Journal'!$O$2:$O$201,A8,'Dividenden-Journal'!$P$2:$P$201,B8)</f>
        <v>0</v>
      </c>
    </row>
    <row r="9" spans="1:4" x14ac:dyDescent="0.3">
      <c r="A9" s="43">
        <v>2024</v>
      </c>
      <c r="B9" s="43">
        <v>8</v>
      </c>
      <c r="C9" s="38">
        <f>SUMIFS('Dividenden-Journal'!$L$2:$L$201,'Dividenden-Journal'!$O$2:$O$201,A9,'Dividenden-Journal'!$P$2:$P$201,B9)</f>
        <v>0</v>
      </c>
      <c r="D9" s="38">
        <f>SUMIFS('Dividenden-Journal'!$K$2:$K$201,'Dividenden-Journal'!$O$2:$O$201,A9,'Dividenden-Journal'!$P$2:$P$201,B9)</f>
        <v>0</v>
      </c>
    </row>
    <row r="10" spans="1:4" x14ac:dyDescent="0.3">
      <c r="A10" s="43">
        <v>2024</v>
      </c>
      <c r="B10" s="43">
        <v>9</v>
      </c>
      <c r="C10" s="38">
        <f>SUMIFS('Dividenden-Journal'!$L$2:$L$201,'Dividenden-Journal'!$O$2:$O$201,A10,'Dividenden-Journal'!$P$2:$P$201,B10)</f>
        <v>0</v>
      </c>
      <c r="D10" s="38">
        <f>SUMIFS('Dividenden-Journal'!$K$2:$K$201,'Dividenden-Journal'!$O$2:$O$201,A10,'Dividenden-Journal'!$P$2:$P$201,B10)</f>
        <v>0</v>
      </c>
    </row>
    <row r="11" spans="1:4" x14ac:dyDescent="0.3">
      <c r="A11" s="43">
        <v>2024</v>
      </c>
      <c r="B11" s="43">
        <v>10</v>
      </c>
      <c r="C11" s="38">
        <f>SUMIFS('Dividenden-Journal'!$L$2:$L$201,'Dividenden-Journal'!$O$2:$O$201,A11,'Dividenden-Journal'!$P$2:$P$201,B11)</f>
        <v>0</v>
      </c>
      <c r="D11" s="38">
        <f>SUMIFS('Dividenden-Journal'!$K$2:$K$201,'Dividenden-Journal'!$O$2:$O$201,A11,'Dividenden-Journal'!$P$2:$P$201,B11)</f>
        <v>0</v>
      </c>
    </row>
    <row r="12" spans="1:4" x14ac:dyDescent="0.3">
      <c r="A12" s="43">
        <v>2024</v>
      </c>
      <c r="B12" s="43">
        <v>11</v>
      </c>
      <c r="C12" s="38">
        <f>SUMIFS('Dividenden-Journal'!$L$2:$L$201,'Dividenden-Journal'!$O$2:$O$201,A12,'Dividenden-Journal'!$P$2:$P$201,B12)</f>
        <v>0</v>
      </c>
      <c r="D12" s="38">
        <f>SUMIFS('Dividenden-Journal'!$K$2:$K$201,'Dividenden-Journal'!$O$2:$O$201,A12,'Dividenden-Journal'!$P$2:$P$201,B12)</f>
        <v>0</v>
      </c>
    </row>
    <row r="13" spans="1:4" x14ac:dyDescent="0.3">
      <c r="A13" s="43">
        <v>2024</v>
      </c>
      <c r="B13" s="43">
        <v>12</v>
      </c>
      <c r="C13" s="38">
        <f>SUMIFS('Dividenden-Journal'!$L$2:$L$201,'Dividenden-Journal'!$O$2:$O$201,A13,'Dividenden-Journal'!$P$2:$P$201,B13)</f>
        <v>0</v>
      </c>
      <c r="D13" s="38">
        <f>SUMIFS('Dividenden-Journal'!$K$2:$K$201,'Dividenden-Journal'!$O$2:$O$201,A13,'Dividenden-Journal'!$P$2:$P$201,B13)</f>
        <v>0</v>
      </c>
    </row>
    <row r="14" spans="1:4" x14ac:dyDescent="0.3">
      <c r="A14" s="43">
        <v>2025</v>
      </c>
      <c r="B14" s="43">
        <v>1</v>
      </c>
      <c r="C14" s="38">
        <f>SUMIFS('Dividenden-Journal'!$L$2:$L$201,'Dividenden-Journal'!$O$2:$O$201,A14,'Dividenden-Journal'!$P$2:$P$201,B14)</f>
        <v>0</v>
      </c>
      <c r="D14" s="38">
        <f>SUMIFS('Dividenden-Journal'!$K$2:$K$201,'Dividenden-Journal'!$O$2:$O$201,A14,'Dividenden-Journal'!$P$2:$P$201,B14)</f>
        <v>0</v>
      </c>
    </row>
    <row r="15" spans="1:4" x14ac:dyDescent="0.3">
      <c r="A15" s="43">
        <v>2025</v>
      </c>
      <c r="B15" s="43">
        <v>2</v>
      </c>
      <c r="C15" s="38">
        <f>SUMIFS('Dividenden-Journal'!$L$2:$L$201,'Dividenden-Journal'!$O$2:$O$201,A15,'Dividenden-Journal'!$P$2:$P$201,B15)</f>
        <v>0</v>
      </c>
      <c r="D15" s="38">
        <f>SUMIFS('Dividenden-Journal'!$K$2:$K$201,'Dividenden-Journal'!$O$2:$O$201,A15,'Dividenden-Journal'!$P$2:$P$201,B15)</f>
        <v>0</v>
      </c>
    </row>
    <row r="16" spans="1:4" x14ac:dyDescent="0.3">
      <c r="A16" s="43">
        <v>2025</v>
      </c>
      <c r="B16" s="43">
        <v>3</v>
      </c>
      <c r="C16" s="38">
        <f>SUMIFS('Dividenden-Journal'!$L$2:$L$201,'Dividenden-Journal'!$O$2:$O$201,A16,'Dividenden-Journal'!$P$2:$P$201,B16)</f>
        <v>0</v>
      </c>
      <c r="D16" s="38">
        <f>SUMIFS('Dividenden-Journal'!$K$2:$K$201,'Dividenden-Journal'!$O$2:$O$201,A16,'Dividenden-Journal'!$P$2:$P$201,B16)</f>
        <v>0</v>
      </c>
    </row>
    <row r="17" spans="1:4" x14ac:dyDescent="0.3">
      <c r="A17" s="43">
        <v>2025</v>
      </c>
      <c r="B17" s="43">
        <v>4</v>
      </c>
      <c r="C17" s="38">
        <f>SUMIFS('Dividenden-Journal'!$L$2:$L$201,'Dividenden-Journal'!$O$2:$O$201,A17,'Dividenden-Journal'!$P$2:$P$201,B17)</f>
        <v>0</v>
      </c>
      <c r="D17" s="38">
        <f>SUMIFS('Dividenden-Journal'!$K$2:$K$201,'Dividenden-Journal'!$O$2:$O$201,A17,'Dividenden-Journal'!$P$2:$P$201,B17)</f>
        <v>0</v>
      </c>
    </row>
    <row r="18" spans="1:4" x14ac:dyDescent="0.3">
      <c r="A18" s="43">
        <v>2025</v>
      </c>
      <c r="B18" s="43">
        <v>5</v>
      </c>
      <c r="C18" s="38">
        <f>SUMIFS('Dividenden-Journal'!$L$2:$L$201,'Dividenden-Journal'!$O$2:$O$201,A18,'Dividenden-Journal'!$P$2:$P$201,B18)</f>
        <v>0</v>
      </c>
      <c r="D18" s="38">
        <f>SUMIFS('Dividenden-Journal'!$K$2:$K$201,'Dividenden-Journal'!$O$2:$O$201,A18,'Dividenden-Journal'!$P$2:$P$201,B18)</f>
        <v>0</v>
      </c>
    </row>
    <row r="19" spans="1:4" x14ac:dyDescent="0.3">
      <c r="A19" s="43">
        <v>2025</v>
      </c>
      <c r="B19" s="43">
        <v>6</v>
      </c>
      <c r="C19" s="38">
        <f>SUMIFS('Dividenden-Journal'!$L$2:$L$201,'Dividenden-Journal'!$O$2:$O$201,A19,'Dividenden-Journal'!$P$2:$P$201,B19)</f>
        <v>0</v>
      </c>
      <c r="D19" s="38">
        <f>SUMIFS('Dividenden-Journal'!$K$2:$K$201,'Dividenden-Journal'!$O$2:$O$201,A19,'Dividenden-Journal'!$P$2:$P$201,B19)</f>
        <v>0</v>
      </c>
    </row>
    <row r="20" spans="1:4" x14ac:dyDescent="0.3">
      <c r="A20" s="43">
        <v>2025</v>
      </c>
      <c r="B20" s="43">
        <v>7</v>
      </c>
      <c r="C20" s="38">
        <f>SUMIFS('Dividenden-Journal'!$L$2:$L$201,'Dividenden-Journal'!$O$2:$O$201,A20,'Dividenden-Journal'!$P$2:$P$201,B20)</f>
        <v>0</v>
      </c>
      <c r="D20" s="38">
        <f>SUMIFS('Dividenden-Journal'!$K$2:$K$201,'Dividenden-Journal'!$O$2:$O$201,A20,'Dividenden-Journal'!$P$2:$P$201,B20)</f>
        <v>0</v>
      </c>
    </row>
    <row r="21" spans="1:4" x14ac:dyDescent="0.3">
      <c r="A21" s="43">
        <v>2025</v>
      </c>
      <c r="B21" s="43">
        <v>8</v>
      </c>
      <c r="C21" s="38">
        <f>SUMIFS('Dividenden-Journal'!$L$2:$L$201,'Dividenden-Journal'!$O$2:$O$201,A21,'Dividenden-Journal'!$P$2:$P$201,B21)</f>
        <v>0</v>
      </c>
      <c r="D21" s="38">
        <f>SUMIFS('Dividenden-Journal'!$K$2:$K$201,'Dividenden-Journal'!$O$2:$O$201,A21,'Dividenden-Journal'!$P$2:$P$201,B21)</f>
        <v>0</v>
      </c>
    </row>
    <row r="22" spans="1:4" x14ac:dyDescent="0.3">
      <c r="A22" s="43">
        <v>2025</v>
      </c>
      <c r="B22" s="43">
        <v>9</v>
      </c>
      <c r="C22" s="38">
        <f>SUMIFS('Dividenden-Journal'!$L$2:$L$201,'Dividenden-Journal'!$O$2:$O$201,A22,'Dividenden-Journal'!$P$2:$P$201,B22)</f>
        <v>0</v>
      </c>
      <c r="D22" s="38">
        <f>SUMIFS('Dividenden-Journal'!$K$2:$K$201,'Dividenden-Journal'!$O$2:$O$201,A22,'Dividenden-Journal'!$P$2:$P$201,B22)</f>
        <v>0</v>
      </c>
    </row>
    <row r="23" spans="1:4" x14ac:dyDescent="0.3">
      <c r="A23" s="43">
        <v>2025</v>
      </c>
      <c r="B23" s="43">
        <v>10</v>
      </c>
      <c r="C23" s="38">
        <f>SUMIFS('Dividenden-Journal'!$L$2:$L$201,'Dividenden-Journal'!$O$2:$O$201,A23,'Dividenden-Journal'!$P$2:$P$201,B23)</f>
        <v>0</v>
      </c>
      <c r="D23" s="38">
        <f>SUMIFS('Dividenden-Journal'!$K$2:$K$201,'Dividenden-Journal'!$O$2:$O$201,A23,'Dividenden-Journal'!$P$2:$P$201,B23)</f>
        <v>0</v>
      </c>
    </row>
    <row r="24" spans="1:4" x14ac:dyDescent="0.3">
      <c r="A24" s="43">
        <v>2025</v>
      </c>
      <c r="B24" s="43">
        <v>11</v>
      </c>
      <c r="C24" s="38">
        <f>SUMIFS('Dividenden-Journal'!$L$2:$L$201,'Dividenden-Journal'!$O$2:$O$201,A24,'Dividenden-Journal'!$P$2:$P$201,B24)</f>
        <v>0</v>
      </c>
      <c r="D24" s="38">
        <f>SUMIFS('Dividenden-Journal'!$K$2:$K$201,'Dividenden-Journal'!$O$2:$O$201,A24,'Dividenden-Journal'!$P$2:$P$201,B24)</f>
        <v>0</v>
      </c>
    </row>
    <row r="25" spans="1:4" x14ac:dyDescent="0.3">
      <c r="A25" s="43">
        <v>2025</v>
      </c>
      <c r="B25" s="43">
        <v>12</v>
      </c>
      <c r="C25" s="38">
        <f>SUMIFS('Dividenden-Journal'!$L$2:$L$201,'Dividenden-Journal'!$O$2:$O$201,A25,'Dividenden-Journal'!$P$2:$P$201,B25)</f>
        <v>0</v>
      </c>
      <c r="D25" s="38">
        <f>SUMIFS('Dividenden-Journal'!$K$2:$K$201,'Dividenden-Journal'!$O$2:$O$201,A25,'Dividenden-Journal'!$P$2:$P$201,B25)</f>
        <v>0</v>
      </c>
    </row>
    <row r="26" spans="1:4" x14ac:dyDescent="0.3">
      <c r="A26" s="43">
        <v>2026</v>
      </c>
      <c r="B26" s="43">
        <v>1</v>
      </c>
      <c r="C26" s="38">
        <f>SUMIFS('Dividenden-Journal'!$L$2:$L$201,'Dividenden-Journal'!$O$2:$O$201,A26,'Dividenden-Journal'!$P$2:$P$201,B26)</f>
        <v>0</v>
      </c>
      <c r="D26" s="38">
        <f>SUMIFS('Dividenden-Journal'!$K$2:$K$201,'Dividenden-Journal'!$O$2:$O$201,A26,'Dividenden-Journal'!$P$2:$P$201,B26)</f>
        <v>0</v>
      </c>
    </row>
    <row r="27" spans="1:4" x14ac:dyDescent="0.3">
      <c r="A27" s="43">
        <v>2026</v>
      </c>
      <c r="B27" s="43">
        <v>2</v>
      </c>
      <c r="C27" s="38">
        <f>SUMIFS('Dividenden-Journal'!$L$2:$L$201,'Dividenden-Journal'!$O$2:$O$201,A27,'Dividenden-Journal'!$P$2:$P$201,B27)</f>
        <v>10.166</v>
      </c>
      <c r="D27" s="38">
        <f>SUMIFS('Dividenden-Journal'!$K$2:$K$201,'Dividenden-Journal'!$O$2:$O$201,A27,'Dividenden-Journal'!$P$2:$P$201,B27)</f>
        <v>11.96</v>
      </c>
    </row>
    <row r="28" spans="1:4" x14ac:dyDescent="0.3">
      <c r="A28" s="43">
        <v>2026</v>
      </c>
      <c r="B28" s="43">
        <v>3</v>
      </c>
      <c r="C28" s="38">
        <f>SUMIFS('Dividenden-Journal'!$L$2:$L$201,'Dividenden-Journal'!$O$2:$O$201,A28,'Dividenden-Journal'!$P$2:$P$201,B28)</f>
        <v>0</v>
      </c>
      <c r="D28" s="38">
        <f>SUMIFS('Dividenden-Journal'!$K$2:$K$201,'Dividenden-Journal'!$O$2:$O$201,A28,'Dividenden-Journal'!$P$2:$P$201,B28)</f>
        <v>0</v>
      </c>
    </row>
    <row r="29" spans="1:4" x14ac:dyDescent="0.3">
      <c r="A29" s="43">
        <v>2026</v>
      </c>
      <c r="B29" s="43">
        <v>4</v>
      </c>
      <c r="C29" s="38">
        <f>SUMIFS('Dividenden-Journal'!$L$2:$L$201,'Dividenden-Journal'!$O$2:$O$201,A29,'Dividenden-Journal'!$P$2:$P$201,B29)</f>
        <v>12.09</v>
      </c>
      <c r="D29" s="38">
        <f>SUMIFS('Dividenden-Journal'!$K$2:$K$201,'Dividenden-Journal'!$O$2:$O$201,A29,'Dividenden-Journal'!$P$2:$P$201,B29)</f>
        <v>14.229000000000001</v>
      </c>
    </row>
    <row r="30" spans="1:4" x14ac:dyDescent="0.3">
      <c r="A30" s="43">
        <v>2026</v>
      </c>
      <c r="B30" s="43">
        <v>5</v>
      </c>
      <c r="C30" s="38">
        <f>SUMIFS('Dividenden-Journal'!$L$2:$L$201,'Dividenden-Journal'!$O$2:$O$201,A30,'Dividenden-Journal'!$P$2:$P$201,B30)</f>
        <v>203.25</v>
      </c>
      <c r="D30" s="38">
        <f>SUMIFS('Dividenden-Journal'!$K$2:$K$201,'Dividenden-Journal'!$O$2:$O$201,A30,'Dividenden-Journal'!$P$2:$P$201,B30)</f>
        <v>276</v>
      </c>
    </row>
    <row r="31" spans="1:4" x14ac:dyDescent="0.3">
      <c r="A31" s="43">
        <v>2026</v>
      </c>
      <c r="B31" s="43">
        <v>6</v>
      </c>
      <c r="C31" s="38">
        <f>SUMIFS('Dividenden-Journal'!$L$2:$L$201,'Dividenden-Journal'!$O$2:$O$201,A31,'Dividenden-Journal'!$P$2:$P$201,B31)</f>
        <v>0</v>
      </c>
      <c r="D31" s="38">
        <f>SUMIFS('Dividenden-Journal'!$K$2:$K$201,'Dividenden-Journal'!$O$2:$O$201,A31,'Dividenden-Journal'!$P$2:$P$201,B31)</f>
        <v>0</v>
      </c>
    </row>
    <row r="32" spans="1:4" x14ac:dyDescent="0.3">
      <c r="A32" s="43">
        <v>2026</v>
      </c>
      <c r="B32" s="43">
        <v>7</v>
      </c>
      <c r="C32" s="38">
        <f>SUMIFS('Dividenden-Journal'!$L$2:$L$201,'Dividenden-Journal'!$O$2:$O$201,A32,'Dividenden-Journal'!$P$2:$P$201,B32)</f>
        <v>0</v>
      </c>
      <c r="D32" s="38">
        <f>SUMIFS('Dividenden-Journal'!$K$2:$K$201,'Dividenden-Journal'!$O$2:$O$201,A32,'Dividenden-Journal'!$P$2:$P$201,B32)</f>
        <v>0</v>
      </c>
    </row>
    <row r="33" spans="1:4" x14ac:dyDescent="0.3">
      <c r="A33" s="43">
        <v>2026</v>
      </c>
      <c r="B33" s="43">
        <v>8</v>
      </c>
      <c r="C33" s="38">
        <f>SUMIFS('Dividenden-Journal'!$L$2:$L$201,'Dividenden-Journal'!$O$2:$O$201,A33,'Dividenden-Journal'!$P$2:$P$201,B33)</f>
        <v>0</v>
      </c>
      <c r="D33" s="38">
        <f>SUMIFS('Dividenden-Journal'!$K$2:$K$201,'Dividenden-Journal'!$O$2:$O$201,A33,'Dividenden-Journal'!$P$2:$P$201,B33)</f>
        <v>0</v>
      </c>
    </row>
    <row r="34" spans="1:4" x14ac:dyDescent="0.3">
      <c r="A34" s="43">
        <v>2026</v>
      </c>
      <c r="B34" s="43">
        <v>9</v>
      </c>
      <c r="C34" s="38">
        <f>SUMIFS('Dividenden-Journal'!$L$2:$L$201,'Dividenden-Journal'!$O$2:$O$201,A34,'Dividenden-Journal'!$P$2:$P$201,B34)</f>
        <v>0</v>
      </c>
      <c r="D34" s="38">
        <f>SUMIFS('Dividenden-Journal'!$K$2:$K$201,'Dividenden-Journal'!$O$2:$O$201,A34,'Dividenden-Journal'!$P$2:$P$201,B34)</f>
        <v>0</v>
      </c>
    </row>
    <row r="35" spans="1:4" x14ac:dyDescent="0.3">
      <c r="A35" s="43">
        <v>2026</v>
      </c>
      <c r="B35" s="43">
        <v>10</v>
      </c>
      <c r="C35" s="38">
        <f>SUMIFS('Dividenden-Journal'!$L$2:$L$201,'Dividenden-Journal'!$O$2:$O$201,A35,'Dividenden-Journal'!$P$2:$P$201,B35)</f>
        <v>0</v>
      </c>
      <c r="D35" s="38">
        <f>SUMIFS('Dividenden-Journal'!$K$2:$K$201,'Dividenden-Journal'!$O$2:$O$201,A35,'Dividenden-Journal'!$P$2:$P$201,B35)</f>
        <v>0</v>
      </c>
    </row>
    <row r="36" spans="1:4" x14ac:dyDescent="0.3">
      <c r="A36" s="43">
        <v>2026</v>
      </c>
      <c r="B36" s="43">
        <v>11</v>
      </c>
      <c r="C36" s="38">
        <f>SUMIFS('Dividenden-Journal'!$L$2:$L$201,'Dividenden-Journal'!$O$2:$O$201,A36,'Dividenden-Journal'!$P$2:$P$201,B36)</f>
        <v>0</v>
      </c>
      <c r="D36" s="38">
        <f>SUMIFS('Dividenden-Journal'!$K$2:$K$201,'Dividenden-Journal'!$O$2:$O$201,A36,'Dividenden-Journal'!$P$2:$P$201,B36)</f>
        <v>0</v>
      </c>
    </row>
    <row r="37" spans="1:4" x14ac:dyDescent="0.3">
      <c r="A37" s="43">
        <v>2026</v>
      </c>
      <c r="B37" s="43">
        <v>12</v>
      </c>
      <c r="C37" s="38">
        <f>SUMIFS('Dividenden-Journal'!$L$2:$L$201,'Dividenden-Journal'!$O$2:$O$201,A37,'Dividenden-Journal'!$P$2:$P$201,B37)</f>
        <v>0</v>
      </c>
      <c r="D37" s="38">
        <f>SUMIFS('Dividenden-Journal'!$K$2:$K$201,'Dividenden-Journal'!$O$2:$O$201,A37,'Dividenden-Journal'!$P$2:$P$201,B37)</f>
        <v>0</v>
      </c>
    </row>
    <row r="38" spans="1:4" x14ac:dyDescent="0.3">
      <c r="A38" s="43">
        <v>2027</v>
      </c>
      <c r="B38" s="43">
        <v>1</v>
      </c>
      <c r="C38" s="38">
        <f>SUMIFS('Dividenden-Journal'!$L$2:$L$201,'Dividenden-Journal'!$O$2:$O$201,A38,'Dividenden-Journal'!$P$2:$P$201,B38)</f>
        <v>0</v>
      </c>
      <c r="D38" s="38">
        <f>SUMIFS('Dividenden-Journal'!$K$2:$K$201,'Dividenden-Journal'!$O$2:$O$201,A38,'Dividenden-Journal'!$P$2:$P$201,B38)</f>
        <v>0</v>
      </c>
    </row>
    <row r="39" spans="1:4" x14ac:dyDescent="0.3">
      <c r="A39" s="43">
        <v>2027</v>
      </c>
      <c r="B39" s="43">
        <v>2</v>
      </c>
      <c r="C39" s="38">
        <f>SUMIFS('Dividenden-Journal'!$L$2:$L$201,'Dividenden-Journal'!$O$2:$O$201,A39,'Dividenden-Journal'!$P$2:$P$201,B39)</f>
        <v>0</v>
      </c>
      <c r="D39" s="38">
        <f>SUMIFS('Dividenden-Journal'!$K$2:$K$201,'Dividenden-Journal'!$O$2:$O$201,A39,'Dividenden-Journal'!$P$2:$P$201,B39)</f>
        <v>0</v>
      </c>
    </row>
    <row r="40" spans="1:4" x14ac:dyDescent="0.3">
      <c r="A40" s="43">
        <v>2027</v>
      </c>
      <c r="B40" s="43">
        <v>3</v>
      </c>
      <c r="C40" s="38">
        <f>SUMIFS('Dividenden-Journal'!$L$2:$L$201,'Dividenden-Journal'!$O$2:$O$201,A40,'Dividenden-Journal'!$P$2:$P$201,B40)</f>
        <v>0</v>
      </c>
      <c r="D40" s="38">
        <f>SUMIFS('Dividenden-Journal'!$K$2:$K$201,'Dividenden-Journal'!$O$2:$O$201,A40,'Dividenden-Journal'!$P$2:$P$201,B40)</f>
        <v>0</v>
      </c>
    </row>
    <row r="41" spans="1:4" x14ac:dyDescent="0.3">
      <c r="A41" s="43">
        <v>2027</v>
      </c>
      <c r="B41" s="43">
        <v>4</v>
      </c>
      <c r="C41" s="38">
        <f>SUMIFS('Dividenden-Journal'!$L$2:$L$201,'Dividenden-Journal'!$O$2:$O$201,A41,'Dividenden-Journal'!$P$2:$P$201,B41)</f>
        <v>0</v>
      </c>
      <c r="D41" s="38">
        <f>SUMIFS('Dividenden-Journal'!$K$2:$K$201,'Dividenden-Journal'!$O$2:$O$201,A41,'Dividenden-Journal'!$P$2:$P$201,B41)</f>
        <v>0</v>
      </c>
    </row>
    <row r="42" spans="1:4" x14ac:dyDescent="0.3">
      <c r="A42" s="43">
        <v>2027</v>
      </c>
      <c r="B42" s="43">
        <v>5</v>
      </c>
      <c r="C42" s="38">
        <f>SUMIFS('Dividenden-Journal'!$L$2:$L$201,'Dividenden-Journal'!$O$2:$O$201,A42,'Dividenden-Journal'!$P$2:$P$201,B42)</f>
        <v>0</v>
      </c>
      <c r="D42" s="38">
        <f>SUMIFS('Dividenden-Journal'!$K$2:$K$201,'Dividenden-Journal'!$O$2:$O$201,A42,'Dividenden-Journal'!$P$2:$P$201,B42)</f>
        <v>0</v>
      </c>
    </row>
    <row r="43" spans="1:4" x14ac:dyDescent="0.3">
      <c r="A43" s="43">
        <v>2027</v>
      </c>
      <c r="B43" s="43">
        <v>6</v>
      </c>
      <c r="C43" s="38">
        <f>SUMIFS('Dividenden-Journal'!$L$2:$L$201,'Dividenden-Journal'!$O$2:$O$201,A43,'Dividenden-Journal'!$P$2:$P$201,B43)</f>
        <v>0</v>
      </c>
      <c r="D43" s="38">
        <f>SUMIFS('Dividenden-Journal'!$K$2:$K$201,'Dividenden-Journal'!$O$2:$O$201,A43,'Dividenden-Journal'!$P$2:$P$201,B43)</f>
        <v>0</v>
      </c>
    </row>
    <row r="44" spans="1:4" x14ac:dyDescent="0.3">
      <c r="A44" s="43">
        <v>2027</v>
      </c>
      <c r="B44" s="43">
        <v>7</v>
      </c>
      <c r="C44" s="38">
        <f>SUMIFS('Dividenden-Journal'!$L$2:$L$201,'Dividenden-Journal'!$O$2:$O$201,A44,'Dividenden-Journal'!$P$2:$P$201,B44)</f>
        <v>0</v>
      </c>
      <c r="D44" s="38">
        <f>SUMIFS('Dividenden-Journal'!$K$2:$K$201,'Dividenden-Journal'!$O$2:$O$201,A44,'Dividenden-Journal'!$P$2:$P$201,B44)</f>
        <v>0</v>
      </c>
    </row>
    <row r="45" spans="1:4" x14ac:dyDescent="0.3">
      <c r="A45" s="43">
        <v>2027</v>
      </c>
      <c r="B45" s="43">
        <v>8</v>
      </c>
      <c r="C45" s="38">
        <f>SUMIFS('Dividenden-Journal'!$L$2:$L$201,'Dividenden-Journal'!$O$2:$O$201,A45,'Dividenden-Journal'!$P$2:$P$201,B45)</f>
        <v>0</v>
      </c>
      <c r="D45" s="38">
        <f>SUMIFS('Dividenden-Journal'!$K$2:$K$201,'Dividenden-Journal'!$O$2:$O$201,A45,'Dividenden-Journal'!$P$2:$P$201,B45)</f>
        <v>0</v>
      </c>
    </row>
    <row r="46" spans="1:4" x14ac:dyDescent="0.3">
      <c r="A46" s="43">
        <v>2027</v>
      </c>
      <c r="B46" s="43">
        <v>9</v>
      </c>
      <c r="C46" s="38">
        <f>SUMIFS('Dividenden-Journal'!$L$2:$L$201,'Dividenden-Journal'!$O$2:$O$201,A46,'Dividenden-Journal'!$P$2:$P$201,B46)</f>
        <v>0</v>
      </c>
      <c r="D46" s="38">
        <f>SUMIFS('Dividenden-Journal'!$K$2:$K$201,'Dividenden-Journal'!$O$2:$O$201,A46,'Dividenden-Journal'!$P$2:$P$201,B46)</f>
        <v>0</v>
      </c>
    </row>
    <row r="47" spans="1:4" x14ac:dyDescent="0.3">
      <c r="A47" s="43">
        <v>2027</v>
      </c>
      <c r="B47" s="43">
        <v>10</v>
      </c>
      <c r="C47" s="38">
        <f>SUMIFS('Dividenden-Journal'!$L$2:$L$201,'Dividenden-Journal'!$O$2:$O$201,A47,'Dividenden-Journal'!$P$2:$P$201,B47)</f>
        <v>0</v>
      </c>
      <c r="D47" s="38">
        <f>SUMIFS('Dividenden-Journal'!$K$2:$K$201,'Dividenden-Journal'!$O$2:$O$201,A47,'Dividenden-Journal'!$P$2:$P$201,B47)</f>
        <v>0</v>
      </c>
    </row>
    <row r="48" spans="1:4" x14ac:dyDescent="0.3">
      <c r="A48" s="43">
        <v>2027</v>
      </c>
      <c r="B48" s="43">
        <v>11</v>
      </c>
      <c r="C48" s="38">
        <f>SUMIFS('Dividenden-Journal'!$L$2:$L$201,'Dividenden-Journal'!$O$2:$O$201,A48,'Dividenden-Journal'!$P$2:$P$201,B48)</f>
        <v>0</v>
      </c>
      <c r="D48" s="38">
        <f>SUMIFS('Dividenden-Journal'!$K$2:$K$201,'Dividenden-Journal'!$O$2:$O$201,A48,'Dividenden-Journal'!$P$2:$P$201,B48)</f>
        <v>0</v>
      </c>
    </row>
    <row r="49" spans="1:4" x14ac:dyDescent="0.3">
      <c r="A49" s="43">
        <v>2027</v>
      </c>
      <c r="B49" s="43">
        <v>12</v>
      </c>
      <c r="C49" s="38">
        <f>SUMIFS('Dividenden-Journal'!$L$2:$L$201,'Dividenden-Journal'!$O$2:$O$201,A49,'Dividenden-Journal'!$P$2:$P$201,B49)</f>
        <v>0</v>
      </c>
      <c r="D49" s="38">
        <f>SUMIFS('Dividenden-Journal'!$K$2:$K$201,'Dividenden-Journal'!$O$2:$O$201,A49,'Dividenden-Journal'!$P$2:$P$201,B49)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9A5C"/>
  </sheetPr>
  <dimension ref="A1:E7"/>
  <sheetViews>
    <sheetView showGridLines="0" zoomScaleNormal="100" workbookViewId="0">
      <pane ySplit="1" topLeftCell="A2" activePane="bottomLeft" state="frozen"/>
      <selection pane="bottomLeft"/>
    </sheetView>
  </sheetViews>
  <sheetFormatPr baseColWidth="10" defaultColWidth="8.6640625" defaultRowHeight="14.4" x14ac:dyDescent="0.3"/>
  <cols>
    <col min="1" max="1" width="10" customWidth="1"/>
    <col min="2" max="4" width="20" customWidth="1"/>
    <col min="5" max="5" width="18" customWidth="1"/>
  </cols>
  <sheetData>
    <row r="1" spans="1:5" ht="19.5" customHeight="1" x14ac:dyDescent="0.3">
      <c r="A1" s="14" t="s">
        <v>47</v>
      </c>
      <c r="B1" s="14" t="s">
        <v>62</v>
      </c>
      <c r="C1" s="14" t="s">
        <v>63</v>
      </c>
      <c r="D1" s="14" t="s">
        <v>64</v>
      </c>
      <c r="E1" s="14" t="s">
        <v>65</v>
      </c>
    </row>
    <row r="2" spans="1:5" x14ac:dyDescent="0.3">
      <c r="A2" s="43">
        <v>2024</v>
      </c>
      <c r="B2" s="43">
        <f>COUNTIFS('Dividenden-Journal'!$O$2:$O$201,A2)</f>
        <v>0</v>
      </c>
      <c r="C2" s="38">
        <f>SUMIFS('Dividenden-Journal'!$K$2:$K$201,'Dividenden-Journal'!$O$2:$O$201,A2)</f>
        <v>0</v>
      </c>
      <c r="D2" s="38">
        <f>SUMIFS('Dividenden-Journal'!$L$2:$L$201,'Dividenden-Journal'!$O$2:$O$201,A2)</f>
        <v>0</v>
      </c>
      <c r="E2" s="42" t="str">
        <f>IFERROR(AVERAGEIFS('Dividenden-Journal'!$N$2:$N$201,'Dividenden-Journal'!$O$2:$O$201,A2),"")</f>
        <v/>
      </c>
    </row>
    <row r="3" spans="1:5" x14ac:dyDescent="0.3">
      <c r="A3" s="43">
        <v>2025</v>
      </c>
      <c r="B3" s="43">
        <f>COUNTIFS('Dividenden-Journal'!$O$2:$O$201,A3)</f>
        <v>0</v>
      </c>
      <c r="C3" s="38">
        <f>SUMIFS('Dividenden-Journal'!$K$2:$K$201,'Dividenden-Journal'!$O$2:$O$201,A3)</f>
        <v>0</v>
      </c>
      <c r="D3" s="38">
        <f>SUMIFS('Dividenden-Journal'!$L$2:$L$201,'Dividenden-Journal'!$O$2:$O$201,A3)</f>
        <v>0</v>
      </c>
      <c r="E3" s="42" t="str">
        <f>IFERROR(AVERAGEIFS('Dividenden-Journal'!$N$2:$N$201,'Dividenden-Journal'!$O$2:$O$201,A3),"")</f>
        <v/>
      </c>
    </row>
    <row r="4" spans="1:5" x14ac:dyDescent="0.3">
      <c r="A4" s="43">
        <v>2026</v>
      </c>
      <c r="B4" s="43">
        <f>COUNTIFS('Dividenden-Journal'!$O$2:$O$201,A4)</f>
        <v>3</v>
      </c>
      <c r="C4" s="38">
        <f>SUMIFS('Dividenden-Journal'!$K$2:$K$201,'Dividenden-Journal'!$O$2:$O$201,A4)</f>
        <v>302.18900000000002</v>
      </c>
      <c r="D4" s="38">
        <f>SUMIFS('Dividenden-Journal'!$L$2:$L$201,'Dividenden-Journal'!$O$2:$O$201,A4)</f>
        <v>225.506</v>
      </c>
      <c r="E4" s="42">
        <f>IFERROR(AVERAGEIFS('Dividenden-Journal'!$N$2:$N$201,'Dividenden-Journal'!$O$2:$O$201,A4),"")</f>
        <v>2.2284322464618034E-2</v>
      </c>
    </row>
    <row r="5" spans="1:5" x14ac:dyDescent="0.3">
      <c r="A5" s="43">
        <v>2027</v>
      </c>
      <c r="B5" s="43">
        <f>COUNTIFS('Dividenden-Journal'!$O$2:$O$201,A5)</f>
        <v>0</v>
      </c>
      <c r="C5" s="38">
        <f>SUMIFS('Dividenden-Journal'!$K$2:$K$201,'Dividenden-Journal'!$O$2:$O$201,A5)</f>
        <v>0</v>
      </c>
      <c r="D5" s="38">
        <f>SUMIFS('Dividenden-Journal'!$L$2:$L$201,'Dividenden-Journal'!$O$2:$O$201,A5)</f>
        <v>0</v>
      </c>
      <c r="E5" s="42" t="str">
        <f>IFERROR(AVERAGEIFS('Dividenden-Journal'!$N$2:$N$201,'Dividenden-Journal'!$O$2:$O$201,A5),"")</f>
        <v/>
      </c>
    </row>
    <row r="6" spans="1:5" x14ac:dyDescent="0.3">
      <c r="A6" s="43">
        <v>2028</v>
      </c>
      <c r="B6" s="43">
        <f>COUNTIFS('Dividenden-Journal'!$O$2:$O$201,A6)</f>
        <v>0</v>
      </c>
      <c r="C6" s="38">
        <f>SUMIFS('Dividenden-Journal'!$K$2:$K$201,'Dividenden-Journal'!$O$2:$O$201,A6)</f>
        <v>0</v>
      </c>
      <c r="D6" s="38">
        <f>SUMIFS('Dividenden-Journal'!$L$2:$L$201,'Dividenden-Journal'!$O$2:$O$201,A6)</f>
        <v>0</v>
      </c>
      <c r="E6" s="42" t="str">
        <f>IFERROR(AVERAGEIFS('Dividenden-Journal'!$N$2:$N$201,'Dividenden-Journal'!$O$2:$O$201,A6),"")</f>
        <v/>
      </c>
    </row>
    <row r="7" spans="1:5" x14ac:dyDescent="0.3">
      <c r="A7" s="44" t="s">
        <v>66</v>
      </c>
      <c r="B7" s="45">
        <f>SUM(B2:B6)</f>
        <v>3</v>
      </c>
      <c r="C7" s="46">
        <f>SUM(C2:C6)</f>
        <v>302.18900000000002</v>
      </c>
      <c r="D7" s="46">
        <f>SUM(D2:D6)</f>
        <v>225.506</v>
      </c>
      <c r="E7" s="47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Anleitung</vt:lpstr>
      <vt:lpstr>Dividenden-Journal</vt:lpstr>
      <vt:lpstr>Monatsauswertung</vt:lpstr>
      <vt:lpstr>Jahresübersicht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Markus Gildemeister</cp:lastModifiedBy>
  <cp:revision>0</cp:revision>
  <dcterms:created xsi:type="dcterms:W3CDTF">2026-08-13T16:58:01Z</dcterms:created>
  <dcterms:modified xsi:type="dcterms:W3CDTF">2026-08-13T19:23:14Z</dcterms:modified>
  <dc:language>en-US</dc:language>
</cp:coreProperties>
</file>